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flame01/Desktop/"/>
    </mc:Choice>
  </mc:AlternateContent>
  <xr:revisionPtr revIDLastSave="0" documentId="13_ncr:1_{370CE480-3AEE-274A-8075-42FC4EAE4E72}" xr6:coauthVersionLast="47" xr6:coauthVersionMax="47" xr10:uidLastSave="{00000000-0000-0000-0000-000000000000}"/>
  <bookViews>
    <workbookView xWindow="8880" yWindow="500" windowWidth="28800" windowHeight="20780" xr2:uid="{00000000-000D-0000-FFFF-FFFF00000000}"/>
  </bookViews>
  <sheets>
    <sheet name="2025-26 Book Catalogue" sheetId="1" r:id="rId1"/>
  </sheets>
  <definedNames>
    <definedName name="_xlnm._FilterDatabase" localSheetId="0" hidden="1">'2025-26 Book Catalogue'!$A$31:$N$484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6vPgsqWbL/qaSXotftSvw0Gdl1J8wanR+rqlbseWCuE="/>
    </ext>
  </extLst>
</workbook>
</file>

<file path=xl/calcChain.xml><?xml version="1.0" encoding="utf-8"?>
<calcChain xmlns="http://schemas.openxmlformats.org/spreadsheetml/2006/main">
  <c r="K486" i="1" l="1"/>
  <c r="M483" i="1"/>
  <c r="L483" i="1" s="1"/>
  <c r="M473" i="1"/>
  <c r="L473" i="1" s="1"/>
  <c r="M467" i="1"/>
  <c r="L467" i="1" s="1"/>
  <c r="M466" i="1"/>
  <c r="L466" i="1" s="1"/>
  <c r="M465" i="1"/>
  <c r="L465" i="1" s="1"/>
  <c r="M464" i="1"/>
  <c r="L464" i="1" s="1"/>
  <c r="M463" i="1"/>
  <c r="L463" i="1" s="1"/>
  <c r="M462" i="1"/>
  <c r="L462" i="1" s="1"/>
  <c r="M316" i="1"/>
  <c r="L316" i="1" s="1"/>
  <c r="M315" i="1"/>
  <c r="L315" i="1" s="1"/>
  <c r="M314" i="1"/>
  <c r="L314" i="1" s="1"/>
  <c r="M249" i="1"/>
  <c r="L249" i="1" s="1"/>
  <c r="M248" i="1"/>
  <c r="L248" i="1" s="1"/>
  <c r="L237" i="1"/>
  <c r="L236" i="1"/>
  <c r="M206" i="1"/>
  <c r="L206" i="1" s="1"/>
  <c r="M275" i="1" l="1"/>
  <c r="L275" i="1" s="1"/>
  <c r="M183" i="1"/>
  <c r="L183" i="1" s="1"/>
  <c r="M42" i="1"/>
  <c r="L42" i="1" s="1"/>
  <c r="M234" i="1"/>
  <c r="L234" i="1" s="1"/>
  <c r="M233" i="1"/>
  <c r="L233" i="1" s="1"/>
  <c r="M232" i="1"/>
  <c r="L232" i="1" s="1"/>
  <c r="M246" i="1"/>
  <c r="L246" i="1" s="1"/>
  <c r="M247" i="1"/>
  <c r="L247" i="1" s="1"/>
  <c r="M235" i="1"/>
  <c r="L235" i="1" s="1"/>
  <c r="M313" i="1"/>
  <c r="L313" i="1" s="1"/>
  <c r="M312" i="1" l="1"/>
  <c r="L312" i="1" s="1"/>
  <c r="M41" i="1"/>
  <c r="L41" i="1" s="1"/>
  <c r="M43" i="1"/>
  <c r="L43" i="1" s="1"/>
  <c r="M74" i="1"/>
  <c r="L74" i="1" s="1"/>
  <c r="M75" i="1"/>
  <c r="L75" i="1" s="1"/>
  <c r="M61" i="1"/>
  <c r="L61" i="1" s="1"/>
  <c r="M60" i="1"/>
  <c r="L60" i="1" s="1"/>
  <c r="M33" i="1"/>
  <c r="L33" i="1" s="1"/>
  <c r="M34" i="1"/>
  <c r="L34" i="1" s="1"/>
  <c r="M311" i="1"/>
  <c r="L311" i="1" s="1"/>
  <c r="M318" i="1"/>
  <c r="L318" i="1" s="1"/>
  <c r="M482" i="1"/>
  <c r="L482" i="1" s="1"/>
  <c r="M481" i="1"/>
  <c r="L481" i="1" s="1"/>
  <c r="M480" i="1"/>
  <c r="L480" i="1" s="1"/>
  <c r="M479" i="1"/>
  <c r="L479" i="1" s="1"/>
  <c r="M478" i="1"/>
  <c r="L478" i="1" s="1"/>
  <c r="M477" i="1"/>
  <c r="L477" i="1" s="1"/>
  <c r="M476" i="1"/>
  <c r="L476" i="1" s="1"/>
  <c r="M475" i="1"/>
  <c r="L475" i="1" s="1"/>
  <c r="M474" i="1"/>
  <c r="L474" i="1" s="1"/>
  <c r="M472" i="1"/>
  <c r="L472" i="1" s="1"/>
  <c r="M471" i="1"/>
  <c r="L471" i="1" s="1"/>
  <c r="M470" i="1"/>
  <c r="L470" i="1" s="1"/>
  <c r="M461" i="1"/>
  <c r="L461" i="1" s="1"/>
  <c r="M460" i="1"/>
  <c r="L460" i="1" s="1"/>
  <c r="M459" i="1"/>
  <c r="L459" i="1" s="1"/>
  <c r="M458" i="1"/>
  <c r="L458" i="1" s="1"/>
  <c r="M457" i="1"/>
  <c r="L457" i="1" s="1"/>
  <c r="M456" i="1"/>
  <c r="L456" i="1" s="1"/>
  <c r="M455" i="1"/>
  <c r="L455" i="1" s="1"/>
  <c r="M454" i="1"/>
  <c r="L454" i="1" s="1"/>
  <c r="M453" i="1"/>
  <c r="L453" i="1" s="1"/>
  <c r="M452" i="1"/>
  <c r="L452" i="1" s="1"/>
  <c r="M451" i="1"/>
  <c r="L451" i="1" s="1"/>
  <c r="M448" i="1"/>
  <c r="L448" i="1" s="1"/>
  <c r="M447" i="1"/>
  <c r="L447" i="1" s="1"/>
  <c r="M446" i="1"/>
  <c r="L446" i="1" s="1"/>
  <c r="M445" i="1"/>
  <c r="L445" i="1" s="1"/>
  <c r="M444" i="1"/>
  <c r="L444" i="1" s="1"/>
  <c r="M443" i="1"/>
  <c r="L443" i="1" s="1"/>
  <c r="M442" i="1"/>
  <c r="L442" i="1" s="1"/>
  <c r="M441" i="1"/>
  <c r="L441" i="1" s="1"/>
  <c r="M440" i="1"/>
  <c r="L440" i="1" s="1"/>
  <c r="M439" i="1"/>
  <c r="L439" i="1" s="1"/>
  <c r="M438" i="1"/>
  <c r="L438" i="1" s="1"/>
  <c r="M437" i="1"/>
  <c r="L437" i="1" s="1"/>
  <c r="M436" i="1"/>
  <c r="L436" i="1" s="1"/>
  <c r="M435" i="1"/>
  <c r="L435" i="1" s="1"/>
  <c r="M434" i="1"/>
  <c r="L434" i="1" s="1"/>
  <c r="M433" i="1"/>
  <c r="L433" i="1" s="1"/>
  <c r="M432" i="1"/>
  <c r="L432" i="1" s="1"/>
  <c r="M431" i="1"/>
  <c r="L431" i="1" s="1"/>
  <c r="M430" i="1"/>
  <c r="L430" i="1" s="1"/>
  <c r="M429" i="1"/>
  <c r="L429" i="1" s="1"/>
  <c r="M428" i="1"/>
  <c r="L428" i="1" s="1"/>
  <c r="M427" i="1"/>
  <c r="L427" i="1" s="1"/>
  <c r="M426" i="1"/>
  <c r="L426" i="1" s="1"/>
  <c r="M425" i="1"/>
  <c r="L425" i="1" s="1"/>
  <c r="M424" i="1"/>
  <c r="L424" i="1" s="1"/>
  <c r="M421" i="1"/>
  <c r="L421" i="1" s="1"/>
  <c r="M420" i="1"/>
  <c r="L420" i="1" s="1"/>
  <c r="M419" i="1"/>
  <c r="L419" i="1" s="1"/>
  <c r="M418" i="1"/>
  <c r="L418" i="1" s="1"/>
  <c r="M417" i="1"/>
  <c r="L417" i="1" s="1"/>
  <c r="M416" i="1"/>
  <c r="L416" i="1" s="1"/>
  <c r="M415" i="1"/>
  <c r="L415" i="1" s="1"/>
  <c r="M414" i="1"/>
  <c r="L414" i="1" s="1"/>
  <c r="M413" i="1"/>
  <c r="L413" i="1" s="1"/>
  <c r="M412" i="1"/>
  <c r="L412" i="1" s="1"/>
  <c r="M411" i="1"/>
  <c r="L411" i="1" s="1"/>
  <c r="M410" i="1"/>
  <c r="L410" i="1" s="1"/>
  <c r="M407" i="1"/>
  <c r="L407" i="1" s="1"/>
  <c r="M406" i="1"/>
  <c r="L406" i="1" s="1"/>
  <c r="M405" i="1"/>
  <c r="L405" i="1" s="1"/>
  <c r="M404" i="1"/>
  <c r="L404" i="1" s="1"/>
  <c r="M403" i="1"/>
  <c r="L403" i="1" s="1"/>
  <c r="M402" i="1"/>
  <c r="L402" i="1" s="1"/>
  <c r="M401" i="1"/>
  <c r="L401" i="1" s="1"/>
  <c r="M400" i="1"/>
  <c r="L400" i="1" s="1"/>
  <c r="M399" i="1"/>
  <c r="L399" i="1" s="1"/>
  <c r="M398" i="1"/>
  <c r="L398" i="1" s="1"/>
  <c r="M395" i="1"/>
  <c r="L395" i="1" s="1"/>
  <c r="M394" i="1"/>
  <c r="L394" i="1" s="1"/>
  <c r="M393" i="1"/>
  <c r="L393" i="1" s="1"/>
  <c r="M392" i="1"/>
  <c r="L392" i="1" s="1"/>
  <c r="M391" i="1"/>
  <c r="L391" i="1" s="1"/>
  <c r="M390" i="1"/>
  <c r="L390" i="1" s="1"/>
  <c r="M389" i="1"/>
  <c r="L389" i="1" s="1"/>
  <c r="M388" i="1"/>
  <c r="L388" i="1" s="1"/>
  <c r="M387" i="1"/>
  <c r="L387" i="1" s="1"/>
  <c r="M386" i="1"/>
  <c r="L386" i="1" s="1"/>
  <c r="M383" i="1"/>
  <c r="L383" i="1" s="1"/>
  <c r="M382" i="1"/>
  <c r="L382" i="1" s="1"/>
  <c r="M381" i="1"/>
  <c r="L381" i="1" s="1"/>
  <c r="M380" i="1"/>
  <c r="L380" i="1" s="1"/>
  <c r="M379" i="1"/>
  <c r="L379" i="1" s="1"/>
  <c r="M378" i="1"/>
  <c r="L378" i="1" s="1"/>
  <c r="M377" i="1"/>
  <c r="L377" i="1" s="1"/>
  <c r="M376" i="1"/>
  <c r="L376" i="1" s="1"/>
  <c r="M375" i="1"/>
  <c r="L375" i="1" s="1"/>
  <c r="M374" i="1"/>
  <c r="L374" i="1" s="1"/>
  <c r="M373" i="1"/>
  <c r="L373" i="1" s="1"/>
  <c r="M372" i="1"/>
  <c r="L372" i="1" s="1"/>
  <c r="M371" i="1"/>
  <c r="L371" i="1" s="1"/>
  <c r="M370" i="1"/>
  <c r="L370" i="1" s="1"/>
  <c r="M369" i="1"/>
  <c r="L369" i="1" s="1"/>
  <c r="M368" i="1"/>
  <c r="L368" i="1" s="1"/>
  <c r="M367" i="1"/>
  <c r="L367" i="1" s="1"/>
  <c r="M366" i="1"/>
  <c r="L366" i="1" s="1"/>
  <c r="M365" i="1"/>
  <c r="L365" i="1" s="1"/>
  <c r="M364" i="1"/>
  <c r="L364" i="1" s="1"/>
  <c r="M363" i="1"/>
  <c r="L363" i="1" s="1"/>
  <c r="M362" i="1"/>
  <c r="L362" i="1" s="1"/>
  <c r="M361" i="1"/>
  <c r="L361" i="1" s="1"/>
  <c r="M360" i="1"/>
  <c r="L360" i="1" s="1"/>
  <c r="M359" i="1"/>
  <c r="L359" i="1" s="1"/>
  <c r="M358" i="1"/>
  <c r="L358" i="1" s="1"/>
  <c r="M357" i="1"/>
  <c r="L357" i="1" s="1"/>
  <c r="M356" i="1"/>
  <c r="L356" i="1" s="1"/>
  <c r="M355" i="1"/>
  <c r="L355" i="1" s="1"/>
  <c r="M354" i="1"/>
  <c r="L354" i="1" s="1"/>
  <c r="M353" i="1"/>
  <c r="L353" i="1" s="1"/>
  <c r="M352" i="1"/>
  <c r="L352" i="1" s="1"/>
  <c r="M351" i="1"/>
  <c r="L351" i="1" s="1"/>
  <c r="M350" i="1"/>
  <c r="L350" i="1" s="1"/>
  <c r="M349" i="1"/>
  <c r="L349" i="1" s="1"/>
  <c r="M348" i="1"/>
  <c r="L348" i="1" s="1"/>
  <c r="M347" i="1"/>
  <c r="L347" i="1" s="1"/>
  <c r="M346" i="1"/>
  <c r="L346" i="1" s="1"/>
  <c r="M345" i="1"/>
  <c r="L345" i="1" s="1"/>
  <c r="M344" i="1"/>
  <c r="L344" i="1" s="1"/>
  <c r="M343" i="1"/>
  <c r="L343" i="1" s="1"/>
  <c r="M342" i="1"/>
  <c r="L342" i="1" s="1"/>
  <c r="M341" i="1"/>
  <c r="L341" i="1" s="1"/>
  <c r="M340" i="1"/>
  <c r="L340" i="1" s="1"/>
  <c r="M339" i="1"/>
  <c r="L339" i="1" s="1"/>
  <c r="M336" i="1"/>
  <c r="L336" i="1" s="1"/>
  <c r="M335" i="1"/>
  <c r="L335" i="1" s="1"/>
  <c r="M334" i="1"/>
  <c r="L334" i="1" s="1"/>
  <c r="M333" i="1"/>
  <c r="L333" i="1" s="1"/>
  <c r="M332" i="1"/>
  <c r="L332" i="1" s="1"/>
  <c r="M331" i="1"/>
  <c r="L331" i="1" s="1"/>
  <c r="M330" i="1"/>
  <c r="L330" i="1" s="1"/>
  <c r="M329" i="1"/>
  <c r="L329" i="1" s="1"/>
  <c r="M328" i="1"/>
  <c r="L328" i="1" s="1"/>
  <c r="M327" i="1"/>
  <c r="L327" i="1" s="1"/>
  <c r="M326" i="1"/>
  <c r="L326" i="1" s="1"/>
  <c r="M325" i="1"/>
  <c r="L325" i="1" s="1"/>
  <c r="M324" i="1"/>
  <c r="L324" i="1" s="1"/>
  <c r="M323" i="1"/>
  <c r="L323" i="1" s="1"/>
  <c r="M322" i="1"/>
  <c r="L322" i="1" s="1"/>
  <c r="M321" i="1"/>
  <c r="L321" i="1" s="1"/>
  <c r="M320" i="1"/>
  <c r="L320" i="1" s="1"/>
  <c r="M319" i="1"/>
  <c r="L319" i="1" s="1"/>
  <c r="M317" i="1"/>
  <c r="L317" i="1" s="1"/>
  <c r="M308" i="1"/>
  <c r="L308" i="1" s="1"/>
  <c r="M307" i="1"/>
  <c r="L307" i="1" s="1"/>
  <c r="M306" i="1"/>
  <c r="L306" i="1" s="1"/>
  <c r="M305" i="1"/>
  <c r="L305" i="1" s="1"/>
  <c r="M304" i="1"/>
  <c r="L304" i="1" s="1"/>
  <c r="M303" i="1"/>
  <c r="L303" i="1" s="1"/>
  <c r="M302" i="1"/>
  <c r="L302" i="1" s="1"/>
  <c r="M301" i="1"/>
  <c r="L301" i="1" s="1"/>
  <c r="M300" i="1"/>
  <c r="L300" i="1" s="1"/>
  <c r="M299" i="1"/>
  <c r="L299" i="1" s="1"/>
  <c r="M298" i="1"/>
  <c r="L298" i="1" s="1"/>
  <c r="M297" i="1"/>
  <c r="L297" i="1" s="1"/>
  <c r="M296" i="1"/>
  <c r="L296" i="1" s="1"/>
  <c r="M295" i="1"/>
  <c r="L295" i="1" s="1"/>
  <c r="M294" i="1"/>
  <c r="L294" i="1" s="1"/>
  <c r="M293" i="1"/>
  <c r="L293" i="1" s="1"/>
  <c r="M292" i="1"/>
  <c r="L292" i="1" s="1"/>
  <c r="M291" i="1"/>
  <c r="L291" i="1" s="1"/>
  <c r="M290" i="1"/>
  <c r="L290" i="1" s="1"/>
  <c r="M289" i="1"/>
  <c r="L289" i="1" s="1"/>
  <c r="M288" i="1"/>
  <c r="L288" i="1" s="1"/>
  <c r="M287" i="1"/>
  <c r="L287" i="1" s="1"/>
  <c r="M286" i="1"/>
  <c r="L286" i="1" s="1"/>
  <c r="M285" i="1"/>
  <c r="L285" i="1" s="1"/>
  <c r="M284" i="1"/>
  <c r="L284" i="1" s="1"/>
  <c r="M283" i="1"/>
  <c r="L283" i="1" s="1"/>
  <c r="M282" i="1"/>
  <c r="L282" i="1" s="1"/>
  <c r="M281" i="1"/>
  <c r="L281" i="1" s="1"/>
  <c r="M280" i="1"/>
  <c r="L280" i="1" s="1"/>
  <c r="M279" i="1"/>
  <c r="L279" i="1" s="1"/>
  <c r="M278" i="1"/>
  <c r="L278" i="1" s="1"/>
  <c r="M277" i="1"/>
  <c r="L277" i="1" s="1"/>
  <c r="M276" i="1"/>
  <c r="L276" i="1" s="1"/>
  <c r="M274" i="1"/>
  <c r="L274" i="1" s="1"/>
  <c r="M273" i="1"/>
  <c r="L273" i="1" s="1"/>
  <c r="M272" i="1"/>
  <c r="L272" i="1" s="1"/>
  <c r="M271" i="1"/>
  <c r="L271" i="1" s="1"/>
  <c r="M270" i="1"/>
  <c r="L270" i="1" s="1"/>
  <c r="M269" i="1"/>
  <c r="L269" i="1" s="1"/>
  <c r="M268" i="1"/>
  <c r="L268" i="1" s="1"/>
  <c r="M267" i="1"/>
  <c r="L267" i="1" s="1"/>
  <c r="M266" i="1"/>
  <c r="L266" i="1" s="1"/>
  <c r="M265" i="1"/>
  <c r="L265" i="1" s="1"/>
  <c r="M264" i="1"/>
  <c r="L264" i="1" s="1"/>
  <c r="M263" i="1"/>
  <c r="L263" i="1" s="1"/>
  <c r="M262" i="1"/>
  <c r="L262" i="1" s="1"/>
  <c r="M261" i="1"/>
  <c r="L261" i="1" s="1"/>
  <c r="M260" i="1"/>
  <c r="L260" i="1" s="1"/>
  <c r="M259" i="1"/>
  <c r="L259" i="1" s="1"/>
  <c r="M258" i="1"/>
  <c r="L258" i="1" s="1"/>
  <c r="M257" i="1"/>
  <c r="L257" i="1" s="1"/>
  <c r="M256" i="1"/>
  <c r="L256" i="1" s="1"/>
  <c r="M255" i="1"/>
  <c r="L255" i="1" s="1"/>
  <c r="M254" i="1"/>
  <c r="L254" i="1" s="1"/>
  <c r="M253" i="1"/>
  <c r="L253" i="1" s="1"/>
  <c r="M252" i="1"/>
  <c r="L252" i="1" s="1"/>
  <c r="M251" i="1"/>
  <c r="L251" i="1" s="1"/>
  <c r="M250" i="1"/>
  <c r="L250" i="1" s="1"/>
  <c r="M245" i="1"/>
  <c r="L245" i="1" s="1"/>
  <c r="M244" i="1"/>
  <c r="L244" i="1" s="1"/>
  <c r="M243" i="1"/>
  <c r="L243" i="1" s="1"/>
  <c r="M242" i="1"/>
  <c r="L242" i="1" s="1"/>
  <c r="M241" i="1"/>
  <c r="L241" i="1" s="1"/>
  <c r="M240" i="1"/>
  <c r="L240" i="1" s="1"/>
  <c r="M239" i="1"/>
  <c r="L239" i="1" s="1"/>
  <c r="M238" i="1"/>
  <c r="L238" i="1" s="1"/>
  <c r="M229" i="1"/>
  <c r="L229" i="1" s="1"/>
  <c r="M228" i="1"/>
  <c r="L228" i="1" s="1"/>
  <c r="M227" i="1"/>
  <c r="L227" i="1" s="1"/>
  <c r="M226" i="1"/>
  <c r="L226" i="1" s="1"/>
  <c r="M225" i="1"/>
  <c r="L225" i="1" s="1"/>
  <c r="M224" i="1"/>
  <c r="L224" i="1" s="1"/>
  <c r="M223" i="1"/>
  <c r="L223" i="1" s="1"/>
  <c r="M222" i="1"/>
  <c r="L222" i="1" s="1"/>
  <c r="M221" i="1"/>
  <c r="L221" i="1" s="1"/>
  <c r="M220" i="1"/>
  <c r="L220" i="1" s="1"/>
  <c r="M219" i="1"/>
  <c r="L219" i="1" s="1"/>
  <c r="M218" i="1"/>
  <c r="L218" i="1" s="1"/>
  <c r="M217" i="1"/>
  <c r="L217" i="1" s="1"/>
  <c r="M216" i="1"/>
  <c r="L216" i="1" s="1"/>
  <c r="M215" i="1"/>
  <c r="L215" i="1" s="1"/>
  <c r="M214" i="1"/>
  <c r="L214" i="1" s="1"/>
  <c r="M213" i="1"/>
  <c r="L213" i="1" s="1"/>
  <c r="M212" i="1"/>
  <c r="L212" i="1" s="1"/>
  <c r="M211" i="1"/>
  <c r="L211" i="1" s="1"/>
  <c r="M210" i="1"/>
  <c r="L210" i="1" s="1"/>
  <c r="M209" i="1"/>
  <c r="L209" i="1" s="1"/>
  <c r="M208" i="1"/>
  <c r="L208" i="1" s="1"/>
  <c r="M207" i="1"/>
  <c r="L207" i="1" s="1"/>
  <c r="M205" i="1"/>
  <c r="L205" i="1" s="1"/>
  <c r="M204" i="1"/>
  <c r="L204" i="1" s="1"/>
  <c r="M203" i="1"/>
  <c r="L203" i="1" s="1"/>
  <c r="M202" i="1"/>
  <c r="L202" i="1" s="1"/>
  <c r="M201" i="1"/>
  <c r="L201" i="1" s="1"/>
  <c r="M200" i="1"/>
  <c r="L200" i="1" s="1"/>
  <c r="M199" i="1"/>
  <c r="L199" i="1" s="1"/>
  <c r="M198" i="1"/>
  <c r="L198" i="1" s="1"/>
  <c r="M197" i="1"/>
  <c r="L197" i="1" s="1"/>
  <c r="M196" i="1"/>
  <c r="L196" i="1" s="1"/>
  <c r="M195" i="1"/>
  <c r="L195" i="1" s="1"/>
  <c r="M194" i="1"/>
  <c r="L194" i="1" s="1"/>
  <c r="M193" i="1"/>
  <c r="L193" i="1" s="1"/>
  <c r="M192" i="1"/>
  <c r="L192" i="1" s="1"/>
  <c r="M191" i="1"/>
  <c r="L191" i="1" s="1"/>
  <c r="M190" i="1"/>
  <c r="L190" i="1" s="1"/>
  <c r="M189" i="1"/>
  <c r="L189" i="1" s="1"/>
  <c r="M188" i="1"/>
  <c r="L188" i="1" s="1"/>
  <c r="M187" i="1"/>
  <c r="L187" i="1" s="1"/>
  <c r="M186" i="1"/>
  <c r="L186" i="1" s="1"/>
  <c r="M185" i="1"/>
  <c r="L185" i="1" s="1"/>
  <c r="M184" i="1"/>
  <c r="L184" i="1" s="1"/>
  <c r="M182" i="1"/>
  <c r="L182" i="1" s="1"/>
  <c r="M181" i="1"/>
  <c r="L181" i="1" s="1"/>
  <c r="M180" i="1"/>
  <c r="L180" i="1" s="1"/>
  <c r="M179" i="1"/>
  <c r="L179" i="1" s="1"/>
  <c r="M178" i="1"/>
  <c r="L178" i="1" s="1"/>
  <c r="M177" i="1"/>
  <c r="L177" i="1" s="1"/>
  <c r="M176" i="1"/>
  <c r="L176" i="1" s="1"/>
  <c r="M175" i="1"/>
  <c r="L175" i="1" s="1"/>
  <c r="M174" i="1"/>
  <c r="L174" i="1" s="1"/>
  <c r="M173" i="1"/>
  <c r="L173" i="1" s="1"/>
  <c r="M172" i="1"/>
  <c r="L172" i="1" s="1"/>
  <c r="M171" i="1"/>
  <c r="L171" i="1" s="1"/>
  <c r="M170" i="1"/>
  <c r="L170" i="1" s="1"/>
  <c r="M169" i="1"/>
  <c r="L169" i="1" s="1"/>
  <c r="M168" i="1"/>
  <c r="L168" i="1" s="1"/>
  <c r="M167" i="1"/>
  <c r="L167" i="1" s="1"/>
  <c r="M166" i="1"/>
  <c r="L166" i="1" s="1"/>
  <c r="M165" i="1"/>
  <c r="L165" i="1" s="1"/>
  <c r="M164" i="1"/>
  <c r="L164" i="1" s="1"/>
  <c r="M163" i="1"/>
  <c r="L163" i="1" s="1"/>
  <c r="M162" i="1"/>
  <c r="L162" i="1" s="1"/>
  <c r="M161" i="1"/>
  <c r="L161" i="1" s="1"/>
  <c r="M160" i="1"/>
  <c r="L160" i="1" s="1"/>
  <c r="M159" i="1"/>
  <c r="L159" i="1" s="1"/>
  <c r="M158" i="1"/>
  <c r="L158" i="1" s="1"/>
  <c r="M157" i="1"/>
  <c r="L157" i="1" s="1"/>
  <c r="M156" i="1"/>
  <c r="L156" i="1" s="1"/>
  <c r="M155" i="1"/>
  <c r="L155" i="1" s="1"/>
  <c r="M154" i="1"/>
  <c r="L154" i="1" s="1"/>
  <c r="M153" i="1"/>
  <c r="L153" i="1" s="1"/>
  <c r="M152" i="1"/>
  <c r="L152" i="1" s="1"/>
  <c r="M151" i="1"/>
  <c r="L151" i="1" s="1"/>
  <c r="M150" i="1"/>
  <c r="L150" i="1" s="1"/>
  <c r="M149" i="1"/>
  <c r="L149" i="1" s="1"/>
  <c r="M148" i="1"/>
  <c r="L148" i="1" s="1"/>
  <c r="M147" i="1"/>
  <c r="L147" i="1" s="1"/>
  <c r="M146" i="1"/>
  <c r="L146" i="1" s="1"/>
  <c r="M145" i="1"/>
  <c r="L145" i="1" s="1"/>
  <c r="M144" i="1"/>
  <c r="L144" i="1" s="1"/>
  <c r="M143" i="1"/>
  <c r="L143" i="1" s="1"/>
  <c r="M142" i="1"/>
  <c r="L142" i="1" s="1"/>
  <c r="M141" i="1"/>
  <c r="L141" i="1" s="1"/>
  <c r="M140" i="1"/>
  <c r="L140" i="1" s="1"/>
  <c r="M139" i="1"/>
  <c r="L139" i="1" s="1"/>
  <c r="M138" i="1"/>
  <c r="L138" i="1" s="1"/>
  <c r="M137" i="1"/>
  <c r="L137" i="1" s="1"/>
  <c r="M136" i="1"/>
  <c r="L136" i="1" s="1"/>
  <c r="M135" i="1"/>
  <c r="L135" i="1" s="1"/>
  <c r="M134" i="1"/>
  <c r="L134" i="1" s="1"/>
  <c r="M133" i="1"/>
  <c r="L133" i="1" s="1"/>
  <c r="M132" i="1"/>
  <c r="L132" i="1" s="1"/>
  <c r="M131" i="1"/>
  <c r="L131" i="1" s="1"/>
  <c r="M130" i="1"/>
  <c r="L130" i="1" s="1"/>
  <c r="M129" i="1"/>
  <c r="L129" i="1" s="1"/>
  <c r="M128" i="1"/>
  <c r="L128" i="1" s="1"/>
  <c r="M127" i="1"/>
  <c r="L127" i="1" s="1"/>
  <c r="M126" i="1"/>
  <c r="L126" i="1" s="1"/>
  <c r="M125" i="1"/>
  <c r="L125" i="1" s="1"/>
  <c r="M124" i="1"/>
  <c r="L124" i="1" s="1"/>
  <c r="M123" i="1"/>
  <c r="L123" i="1" s="1"/>
  <c r="M122" i="1"/>
  <c r="L122" i="1" s="1"/>
  <c r="M121" i="1"/>
  <c r="L121" i="1" s="1"/>
  <c r="M118" i="1"/>
  <c r="L118" i="1" s="1"/>
  <c r="M119" i="1"/>
  <c r="L119" i="1" s="1"/>
  <c r="M120" i="1"/>
  <c r="L120" i="1" s="1"/>
  <c r="M115" i="1"/>
  <c r="L115" i="1" s="1"/>
  <c r="M114" i="1"/>
  <c r="L114" i="1" s="1"/>
  <c r="M113" i="1"/>
  <c r="L113" i="1" s="1"/>
  <c r="M112" i="1"/>
  <c r="L112" i="1" s="1"/>
  <c r="M111" i="1"/>
  <c r="L111" i="1" s="1"/>
  <c r="M110" i="1"/>
  <c r="L110" i="1" s="1"/>
  <c r="M109" i="1"/>
  <c r="L109" i="1" s="1"/>
  <c r="M99" i="1"/>
  <c r="L99" i="1" s="1"/>
  <c r="M107" i="1"/>
  <c r="L107" i="1" s="1"/>
  <c r="M106" i="1"/>
  <c r="L106" i="1" s="1"/>
  <c r="M105" i="1"/>
  <c r="L105" i="1" s="1"/>
  <c r="M104" i="1"/>
  <c r="L104" i="1" s="1"/>
  <c r="M103" i="1"/>
  <c r="L103" i="1" s="1"/>
  <c r="M102" i="1"/>
  <c r="L102" i="1" s="1"/>
  <c r="M101" i="1"/>
  <c r="L101" i="1" s="1"/>
  <c r="M100" i="1"/>
  <c r="L100" i="1" s="1"/>
  <c r="M108" i="1"/>
  <c r="L108" i="1" s="1"/>
  <c r="M98" i="1"/>
  <c r="L98" i="1" s="1"/>
  <c r="M97" i="1"/>
  <c r="L97" i="1" s="1"/>
  <c r="M96" i="1"/>
  <c r="L96" i="1" s="1"/>
  <c r="M95" i="1"/>
  <c r="L95" i="1" s="1"/>
  <c r="M94" i="1"/>
  <c r="L94" i="1" s="1"/>
  <c r="M93" i="1"/>
  <c r="L93" i="1" s="1"/>
  <c r="M92" i="1"/>
  <c r="L92" i="1" s="1"/>
  <c r="M91" i="1"/>
  <c r="L91" i="1" s="1"/>
  <c r="M90" i="1"/>
  <c r="L90" i="1" s="1"/>
  <c r="M89" i="1"/>
  <c r="L89" i="1" s="1"/>
  <c r="M88" i="1"/>
  <c r="L88" i="1" s="1"/>
  <c r="M87" i="1"/>
  <c r="L87" i="1" s="1"/>
  <c r="M86" i="1"/>
  <c r="L86" i="1" s="1"/>
  <c r="M85" i="1"/>
  <c r="L85" i="1" s="1"/>
  <c r="M84" i="1"/>
  <c r="L84" i="1" s="1"/>
  <c r="M83" i="1"/>
  <c r="L83" i="1" s="1"/>
  <c r="M82" i="1"/>
  <c r="L82" i="1" s="1"/>
  <c r="M81" i="1"/>
  <c r="L81" i="1" s="1"/>
  <c r="M80" i="1"/>
  <c r="L80" i="1" s="1"/>
  <c r="M79" i="1"/>
  <c r="L79" i="1" s="1"/>
  <c r="M78" i="1"/>
  <c r="L78" i="1" s="1"/>
  <c r="M77" i="1"/>
  <c r="L77" i="1" s="1"/>
  <c r="M76" i="1"/>
  <c r="L76" i="1" s="1"/>
  <c r="M71" i="1"/>
  <c r="L71" i="1" s="1"/>
  <c r="M70" i="1"/>
  <c r="L70" i="1" s="1"/>
  <c r="M69" i="1"/>
  <c r="L69" i="1" s="1"/>
  <c r="M68" i="1"/>
  <c r="L68" i="1" s="1"/>
  <c r="M67" i="1"/>
  <c r="L67" i="1" s="1"/>
  <c r="M66" i="1"/>
  <c r="L66" i="1" s="1"/>
  <c r="M65" i="1"/>
  <c r="L65" i="1" s="1"/>
  <c r="M64" i="1"/>
  <c r="L64" i="1" s="1"/>
  <c r="M63" i="1"/>
  <c r="L63" i="1" s="1"/>
  <c r="M62" i="1"/>
  <c r="L62" i="1" s="1"/>
  <c r="M57" i="1"/>
  <c r="L57" i="1" s="1"/>
  <c r="L56" i="1"/>
  <c r="L55" i="1"/>
  <c r="M54" i="1"/>
  <c r="L54" i="1" s="1"/>
  <c r="M53" i="1"/>
  <c r="L53" i="1" s="1"/>
  <c r="M52" i="1"/>
  <c r="L52" i="1" s="1"/>
  <c r="M51" i="1"/>
  <c r="L51" i="1" s="1"/>
  <c r="L50" i="1"/>
  <c r="M49" i="1"/>
  <c r="L49" i="1" s="1"/>
  <c r="M48" i="1"/>
  <c r="L48" i="1" s="1"/>
  <c r="M47" i="1"/>
  <c r="L47" i="1" s="1"/>
  <c r="M46" i="1"/>
  <c r="L46" i="1" s="1"/>
  <c r="M45" i="1"/>
  <c r="L45" i="1" s="1"/>
  <c r="M44" i="1"/>
  <c r="L44" i="1" s="1"/>
  <c r="M38" i="1"/>
  <c r="L38" i="1" s="1"/>
  <c r="M37" i="1"/>
  <c r="L37" i="1" s="1"/>
  <c r="M36" i="1"/>
  <c r="L36" i="1" s="1"/>
  <c r="M35" i="1"/>
  <c r="L35" i="1" s="1"/>
  <c r="I27" i="1" l="1"/>
  <c r="L486" i="1"/>
</calcChain>
</file>

<file path=xl/sharedStrings.xml><?xml version="1.0" encoding="utf-8"?>
<sst xmlns="http://schemas.openxmlformats.org/spreadsheetml/2006/main" count="2552" uniqueCount="859">
  <si>
    <t>FLAME TREE PUBLISHING LTD</t>
  </si>
  <si>
    <t>Distribution from:</t>
  </si>
  <si>
    <t>BOOK ORDER FORM</t>
  </si>
  <si>
    <t>6 Melbray Mews, Fulham, London SW6 3NS, UK</t>
  </si>
  <si>
    <t>Hachette UK Distribution, Hely Hutchinson Centre</t>
  </si>
  <si>
    <t>Tel: +44 (0)20 7751 9650</t>
  </si>
  <si>
    <t>Milton Road, Didcot, OX11 7HH</t>
  </si>
  <si>
    <t>sales@flametreepublishing.com</t>
  </si>
  <si>
    <t>Tel: +44 (0)1235 759500</t>
  </si>
  <si>
    <t>Email: hukdcustomerservices@hachette.co.uk</t>
  </si>
  <si>
    <t>Account Name:</t>
  </si>
  <si>
    <t>Delivery Address:</t>
  </si>
  <si>
    <t>Telephone:</t>
  </si>
  <si>
    <t>Fax:</t>
  </si>
  <si>
    <t>Contact:</t>
  </si>
  <si>
    <t xml:space="preserve"> </t>
  </si>
  <si>
    <t>Email:</t>
  </si>
  <si>
    <t>Agent:</t>
  </si>
  <si>
    <t>PO Creation Date:</t>
  </si>
  <si>
    <t>Customer A/C</t>
  </si>
  <si>
    <t>Delivery date:</t>
  </si>
  <si>
    <t>Customer PO:</t>
  </si>
  <si>
    <t>Standard discount</t>
  </si>
  <si>
    <t>Use for calculation</t>
  </si>
  <si>
    <t>Order Total:</t>
  </si>
  <si>
    <t>BOOK HIGHLIGHTS: JANUARY-APRIL 2026 CATALOGUE</t>
  </si>
  <si>
    <t>Imprint</t>
  </si>
  <si>
    <t>Product format</t>
  </si>
  <si>
    <t>Publication Date</t>
  </si>
  <si>
    <t>ISBN-13</t>
  </si>
  <si>
    <t>Category</t>
  </si>
  <si>
    <t>Title</t>
  </si>
  <si>
    <t>Contributors</t>
  </si>
  <si>
    <t>UK Prices</t>
  </si>
  <si>
    <t>CQ</t>
  </si>
  <si>
    <t>net RRP</t>
  </si>
  <si>
    <t>QTY</t>
  </si>
  <si>
    <t>Total</t>
  </si>
  <si>
    <t>Unit Cost</t>
  </si>
  <si>
    <t>Romantic Fantasy</t>
  </si>
  <si>
    <t>Hardback</t>
  </si>
  <si>
    <t>NEW</t>
  </si>
  <si>
    <t>Of Love &amp; Dragons</t>
  </si>
  <si>
    <t>Caren Hahn</t>
  </si>
  <si>
    <t>A Breath of Time</t>
  </si>
  <si>
    <t>Georgia Summers</t>
  </si>
  <si>
    <t>Dreams Divine</t>
  </si>
  <si>
    <t>Alexandra Beaumont</t>
  </si>
  <si>
    <t>Of Swords &amp; Roses</t>
  </si>
  <si>
    <t>Kristen Cipriano</t>
  </si>
  <si>
    <t>Beyond and Within</t>
  </si>
  <si>
    <t>Horror/Folkore</t>
  </si>
  <si>
    <t>Sauúti Terrors Short Stories</t>
  </si>
  <si>
    <t>Eugen Bacon, Stephen Embleton, Cheryl S. Ntumy</t>
  </si>
  <si>
    <t>Crime/Mystery</t>
  </si>
  <si>
    <t>Guilty Secrets</t>
  </si>
  <si>
    <t>Martin Edwards</t>
  </si>
  <si>
    <t>Best Served Cold</t>
  </si>
  <si>
    <t>Marie O'Regan, Paul Kane</t>
  </si>
  <si>
    <t>Witchcraft Short Stories</t>
  </si>
  <si>
    <t>Marie O'Regan, Paul Kane, Eugen Bacon, David Barnett, Melissa Bobe, Gabriella Buba, Mark Chadbourn, Eliza Chan, Aveline Fletcher, Helen Grant, Muriel Gray, Kay Hanifen, Lisa L. Hannett, Damien Kelly, Amanda Mason, Alison Moore, Buhlebethu Sukoluhle Mpofu, Angela Slatter, Ally Wilkes</t>
  </si>
  <si>
    <t>Stock</t>
  </si>
  <si>
    <t>Horror</t>
  </si>
  <si>
    <t>This Way Lies Madness</t>
  </si>
  <si>
    <t>Lee Murray, Dave Jeffrey</t>
  </si>
  <si>
    <t>Latin American Shared Stories</t>
  </si>
  <si>
    <t>V. Castro</t>
  </si>
  <si>
    <t>Science Fiction</t>
  </si>
  <si>
    <t>Black Friday</t>
  </si>
  <si>
    <t>Cheryl S. Ntumy, Oghenechovwe Donald Ekpeki</t>
  </si>
  <si>
    <t>Creative Futures</t>
  </si>
  <si>
    <t>Allen Stroud</t>
  </si>
  <si>
    <t>Horror/Feminism</t>
  </si>
  <si>
    <t>Discontinue If Death Ensues</t>
  </si>
  <si>
    <t>Carol Gyzander, Anna Taborska, Lee Murray, Cindy O’Quinn, Kyla Lee Ward</t>
  </si>
  <si>
    <t>Folk Horror Short Stories</t>
  </si>
  <si>
    <t>Paul Kane, Marie O'Regan Benjamin Spada, Stephen Volk, Jen Williams, Katie Young, B. Zelkovich</t>
  </si>
  <si>
    <t>Midsummer Mysteries Short Stories</t>
  </si>
  <si>
    <t>Solarpunk</t>
  </si>
  <si>
    <t>Francesco Verso</t>
  </si>
  <si>
    <t>Fiction/Fantasy</t>
  </si>
  <si>
    <t>The Open Heart</t>
  </si>
  <si>
    <t>Catherine Wells, Dr Emelyne Godfrey, PhD, Patrick Parrinder</t>
  </si>
  <si>
    <t>Then There Were More</t>
  </si>
  <si>
    <t>Myths, Gods &amp; Immortals</t>
  </si>
  <si>
    <t>Myth/Fiction</t>
  </si>
  <si>
    <t>The Valkyries</t>
  </si>
  <si>
    <t>Nancy Marie Brown, Dr Jóhanna Katrín Friðriksdóttir</t>
  </si>
  <si>
    <t>Odysseus</t>
  </si>
  <si>
    <t>Silvia Montiglio</t>
  </si>
  <si>
    <t>Achilles</t>
  </si>
  <si>
    <t>Jonathan S. Burgess</t>
  </si>
  <si>
    <t>Anansi</t>
  </si>
  <si>
    <t>Emily Zobel Marshall, Ivana Akotowaa Ofori</t>
  </si>
  <si>
    <t>Aphrodite</t>
  </si>
  <si>
    <t>Stephanie Budin, PhD</t>
  </si>
  <si>
    <t>Circe</t>
  </si>
  <si>
    <t>Dr. Ellie Mackin Roberts, Imogen Dalton</t>
  </si>
  <si>
    <t>Loki</t>
  </si>
  <si>
    <t>Matt Ralphs, Dr. Tom Birkett</t>
  </si>
  <si>
    <t>Medusa</t>
  </si>
  <si>
    <t>Liv Albert, Dr. Miriam Robbins Dexter</t>
  </si>
  <si>
    <t>Morgana le Fay</t>
  </si>
  <si>
    <t>Pamela Koehne-Drube</t>
  </si>
  <si>
    <t>Odin</t>
  </si>
  <si>
    <t>Charlie Shotton</t>
  </si>
  <si>
    <t>Flame Tree Collector's Editions</t>
  </si>
  <si>
    <t>Myth/Folklore</t>
  </si>
  <si>
    <t>Welsh Folk &amp; Fairy Tales</t>
  </si>
  <si>
    <t>Dr Delyth Badder, J.K. Jackson</t>
  </si>
  <si>
    <t>Babylon &amp; Sumer Myths &amp; Legends</t>
  </si>
  <si>
    <t>Fiona Collins, June Peters, Professor Martin Worthington</t>
  </si>
  <si>
    <t>History</t>
  </si>
  <si>
    <t>Chinese Ancient Origins</t>
  </si>
  <si>
    <t>Scott Forbes Crawford, Professor Yijie Zhuang</t>
  </si>
  <si>
    <t>Myth/Literature</t>
  </si>
  <si>
    <t>Homer's Odyssey</t>
  </si>
  <si>
    <t>Homer, J.K. Jackson</t>
  </si>
  <si>
    <t>The Song of Roland</t>
  </si>
  <si>
    <t>Robyn Lowrie, J.K. Jackson</t>
  </si>
  <si>
    <t>Folkore/Horror</t>
  </si>
  <si>
    <t>Irish Ghost Stories</t>
  </si>
  <si>
    <t>Maura McHugh</t>
  </si>
  <si>
    <t>Myth/Philosopy</t>
  </si>
  <si>
    <t>I Ching</t>
  </si>
  <si>
    <t>Dennis Schilling</t>
  </si>
  <si>
    <t>The Art of War</t>
  </si>
  <si>
    <t>Sun Tzu, Dr Andrew Wilson</t>
  </si>
  <si>
    <t>African Myths &amp; Legends</t>
  </si>
  <si>
    <t>Sola Owonibi</t>
  </si>
  <si>
    <t>Arthurian Myths &amp; Legends</t>
  </si>
  <si>
    <t>Raluca Radulescu</t>
  </si>
  <si>
    <t>Celtic Myths &amp; Legends</t>
  </si>
  <si>
    <t>Dr. Juliette Wood</t>
  </si>
  <si>
    <t>Chinese Myths &amp; Legends</t>
  </si>
  <si>
    <t>Hin Ming Frankie Chik</t>
  </si>
  <si>
    <t>Egyptian Myths &amp; Legends</t>
  </si>
  <si>
    <t>Joyce Tyldesley</t>
  </si>
  <si>
    <t>Greek Myths &amp; Legends</t>
  </si>
  <si>
    <t>Dr. Steve Kershaw</t>
  </si>
  <si>
    <t>Indian Myths &amp; Legends</t>
  </si>
  <si>
    <t>Dr. Raj Balkaran</t>
  </si>
  <si>
    <t>Japanese Myths &amp; Legends</t>
  </si>
  <si>
    <t xml:space="preserve">Jun’ichi Isomae, Hiroshi Araki </t>
  </si>
  <si>
    <t>Native American Stories &amp; Legends</t>
  </si>
  <si>
    <t>Dr. Angelo Baca</t>
  </si>
  <si>
    <t>Norse Myths &amp; Legends</t>
  </si>
  <si>
    <t>Dr. Luke John Murphy</t>
  </si>
  <si>
    <t>Persian Myths &amp; Legends</t>
  </si>
  <si>
    <t>Dr. Sahba Shayani</t>
  </si>
  <si>
    <t>Andromeda Wellspring</t>
  </si>
  <si>
    <t>African Folk &amp; Fairy Tales</t>
  </si>
  <si>
    <t>Lérè Adéyẹmí</t>
  </si>
  <si>
    <t>Arabian Folk &amp; Fairy Tales</t>
  </si>
  <si>
    <t>Dr. Orhan Elmaz</t>
  </si>
  <si>
    <t>Irish Folk &amp; Fairy Tales</t>
  </si>
  <si>
    <t>Dr. Kelly Fitzgerald</t>
  </si>
  <si>
    <t>Korean Folk &amp; Fairy Tales</t>
  </si>
  <si>
    <t>Dr. Perry Miller</t>
  </si>
  <si>
    <t>Scottish Folk &amp; Fairy Tales</t>
  </si>
  <si>
    <t>Dr. Sarah Dunnigan</t>
  </si>
  <si>
    <t>Viking Folk &amp; Fairy Tales</t>
  </si>
  <si>
    <t>S. Hodge</t>
  </si>
  <si>
    <t>African Ancient Origins</t>
  </si>
  <si>
    <t>Robin Walker</t>
  </si>
  <si>
    <t>Celtic Ancient Origins</t>
  </si>
  <si>
    <t>Martin J. Dougherty</t>
  </si>
  <si>
    <t>Egyptian Ancient Origins</t>
  </si>
  <si>
    <t>Charlotte Booth</t>
  </si>
  <si>
    <t>Greek Ancient Origins</t>
  </si>
  <si>
    <t>Lindsay Powell</t>
  </si>
  <si>
    <t>Indian Ancient Origins</t>
  </si>
  <si>
    <t>Roshen Dalal</t>
  </si>
  <si>
    <t>Japanese Ancient Origins</t>
  </si>
  <si>
    <t>Jake Leigh-Howarth</t>
  </si>
  <si>
    <t>Korean Ancient Origins</t>
  </si>
  <si>
    <t>Stella Xu</t>
  </si>
  <si>
    <t>Mesoamerica Ancient Origins</t>
  </si>
  <si>
    <t>Dr. Robert Bircher</t>
  </si>
  <si>
    <t>Norse Ancient Origins</t>
  </si>
  <si>
    <t>Beth Rogers</t>
  </si>
  <si>
    <t>North America Ancient Origins</t>
  </si>
  <si>
    <t>Dr. Nicholas Laluk, James Ball</t>
  </si>
  <si>
    <t>Roman Ancient Origins</t>
  </si>
  <si>
    <t>Slavic Ancient Origins</t>
  </si>
  <si>
    <t>Barbora Jiincová</t>
  </si>
  <si>
    <t>The Ancient Near East (Ancient Origins)</t>
  </si>
  <si>
    <t>Matthias Adelhofer</t>
  </si>
  <si>
    <t>Definitive Myths &amp; Tales</t>
  </si>
  <si>
    <t>Myths &amp; Legends</t>
  </si>
  <si>
    <t>William G. Doty</t>
  </si>
  <si>
    <t>Gothic Fantasy &amp; Epic Tales</t>
  </si>
  <si>
    <t>Gothic Fantasy Myths &amp; Folklore</t>
  </si>
  <si>
    <t>Faeries &amp; Nymphs Myths &amp; Tales</t>
  </si>
  <si>
    <t>Dr Jennifer Larson</t>
  </si>
  <si>
    <t>Fiction, Gothic &amp; Fantasy</t>
  </si>
  <si>
    <t>Geoffrey Chaucer</t>
  </si>
  <si>
    <t>Kalevala &amp; Finnish Myths &amp; Tales</t>
  </si>
  <si>
    <t>Tiina Porthan</t>
  </si>
  <si>
    <t>New Short Stories</t>
  </si>
  <si>
    <t>Science Fiction, Black &amp; African Literature</t>
  </si>
  <si>
    <t>African Futurism Short Stories</t>
  </si>
  <si>
    <t>Yvette Lisa Ndlovu, Chinelo Onwualu</t>
  </si>
  <si>
    <t>Slavic Myths &amp; Tales</t>
  </si>
  <si>
    <t xml:space="preserve">Kristijan Petrović </t>
  </si>
  <si>
    <t>Horror &amp; Supernatural</t>
  </si>
  <si>
    <t>Christmas Horror Short Stories</t>
  </si>
  <si>
    <t>Flame Tree Studio (Literature and Science)</t>
  </si>
  <si>
    <t>Mythology &amp; Folklore, Horror &amp; Supernatural</t>
  </si>
  <si>
    <t>Folklore Horror Short Stories</t>
  </si>
  <si>
    <t>War in the Stars Short Stories</t>
  </si>
  <si>
    <t>Mythology &amp; Folklore</t>
  </si>
  <si>
    <t>African Myths &amp; Tales</t>
  </si>
  <si>
    <t>Dr. Kwadwo Osei-Nyame, Jnr</t>
  </si>
  <si>
    <t>Aztec Myths &amp; Tales</t>
  </si>
  <si>
    <t>Dr. Anthony Aveni</t>
  </si>
  <si>
    <t>Babylon &amp; Sumer Myths &amp; Tales</t>
  </si>
  <si>
    <t>Fiona Collins</t>
  </si>
  <si>
    <t>Celtic Myths &amp; Tales</t>
  </si>
  <si>
    <t>J.K. Jackson</t>
  </si>
  <si>
    <t>Chinese Myths &amp; Tales</t>
  </si>
  <si>
    <t>Davide Latini</t>
  </si>
  <si>
    <t>Egyptian Myths &amp; Tales</t>
  </si>
  <si>
    <t>Dr Chris Naunton</t>
  </si>
  <si>
    <t>Greek Myths &amp; Tales</t>
  </si>
  <si>
    <t>Richard Buxton</t>
  </si>
  <si>
    <t>Irish Fairy Tales</t>
  </si>
  <si>
    <t>D.L. Ashliman, Flame Tree Studio (Literature and Science)</t>
  </si>
  <si>
    <t>Japanese Myths &amp; Tales</t>
  </si>
  <si>
    <t>Dr Alan Cummings, Flame Tree Studio (Literature and Science)</t>
  </si>
  <si>
    <t>Native American Myths &amp; Tales</t>
  </si>
  <si>
    <t>Sam Gill</t>
  </si>
  <si>
    <t>Norse Myths &amp; Tales</t>
  </si>
  <si>
    <t>Dr Brittany Schorn, Flame Tree Studio (Literature and Science)</t>
  </si>
  <si>
    <t>Persian Myths &amp; Tales</t>
  </si>
  <si>
    <t>Christine van Ruymbeke</t>
  </si>
  <si>
    <t>Allison Galbraith</t>
  </si>
  <si>
    <t>Dagrún Ósk Jónsdóttir</t>
  </si>
  <si>
    <t>Beasts &amp; Creatures Myths &amp; Tales</t>
  </si>
  <si>
    <t>Tok Thompson</t>
  </si>
  <si>
    <t>Gods &amp; Monsters Myths &amp; Tales</t>
  </si>
  <si>
    <t>Dr Liz Gloyn</t>
  </si>
  <si>
    <t>Heroes &amp; Heroines Myths &amp; Tales</t>
  </si>
  <si>
    <t>Maria Tatar</t>
  </si>
  <si>
    <t>Origins &amp; Endings Myths &amp; Tales</t>
  </si>
  <si>
    <t>Flame Tree Studio (Literature and Science), Dr. Karl E.H. Seigfried</t>
  </si>
  <si>
    <t>Prophecies &amp; Oracles Myths &amp; Tales</t>
  </si>
  <si>
    <t>Flame Tree Studio (Literature and Science), Professor Richard Stoneman</t>
  </si>
  <si>
    <t>Quests &amp; Journeys Myths &amp; Tales</t>
  </si>
  <si>
    <t>Matt Cardin</t>
  </si>
  <si>
    <t>Titans &amp; Giants Myths &amp; Tales</t>
  </si>
  <si>
    <t>Debbie Felton</t>
  </si>
  <si>
    <t>Witches, Wizards, Seers &amp; Healers Myths &amp; Tales</t>
  </si>
  <si>
    <t>Diane Purkiss</t>
  </si>
  <si>
    <t>Classic Literature</t>
  </si>
  <si>
    <t>Ancient &amp; Classical</t>
  </si>
  <si>
    <t>Aeneid, The Epic Tale Complete</t>
  </si>
  <si>
    <t>Flame Tree Studio (Literature and Science), Virgil (Publius Vergilius Maro), David Hopkins</t>
  </si>
  <si>
    <t>Alice’s Adventures in Wonderland</t>
  </si>
  <si>
    <t>Lewis Carroll, Arthur Rackham, Sir John Tenniel, Charlie Lovett</t>
  </si>
  <si>
    <t>Classic Literature, Folklore &amp; Fairytales</t>
  </si>
  <si>
    <t>Brothers Grimm Fairy Tales</t>
  </si>
  <si>
    <t>Brothers Grimm, Jack Zipes</t>
  </si>
  <si>
    <t>The Decameron</t>
  </si>
  <si>
    <t>Giovanni Boccaccio, Dr Susanna Barsella</t>
  </si>
  <si>
    <t>The Divine Comedy</t>
  </si>
  <si>
    <t>Dante Alighieri, Gustave Doré, Robin Kirkpatrick</t>
  </si>
  <si>
    <t>Don Quixote</t>
  </si>
  <si>
    <t>Miguel de Cervantes, Dr Ilan Stavans</t>
  </si>
  <si>
    <t>Hans Christian Andersen Fairy Tales</t>
  </si>
  <si>
    <t>Hans Christian Andersen, Maria Tatar</t>
  </si>
  <si>
    <t>Moby Dick</t>
  </si>
  <si>
    <t>Herman Melville, James Noel</t>
  </si>
  <si>
    <t>One Thousand and One Arabian Nights</t>
  </si>
  <si>
    <t>Wen-chin Ouyang</t>
  </si>
  <si>
    <t>The Odyssey &amp; The Iliad Complete</t>
  </si>
  <si>
    <t>Antony Makrinos, Homer, Flame Tree Studio (Literature and Science)</t>
  </si>
  <si>
    <t>Paradise Lost &amp; Other Poems</t>
  </si>
  <si>
    <t>John Milton, Dr. Angelica Duran, Gustave Doré, Flame Tree Studio (Literature and Science)</t>
  </si>
  <si>
    <t>Ramayana</t>
  </si>
  <si>
    <t>Bihani Sarkar, F. Tara Hathaway</t>
  </si>
  <si>
    <t>Crime &amp; Mystery</t>
  </si>
  <si>
    <t>Sherlock Holmes Short Stories</t>
  </si>
  <si>
    <t>Arthur Conan Doyle, Jon Lellenberg</t>
  </si>
  <si>
    <t>Crime &amp; Mystery, Horror</t>
  </si>
  <si>
    <t>Short Stories from the Age of Queen Victoria</t>
  </si>
  <si>
    <t>Dr. Peter Garratt</t>
  </si>
  <si>
    <t>Tales of King Arthur &amp; The Knights of the Round Table</t>
  </si>
  <si>
    <t>Thomas Malory, Aubrey Beardsley, Sarah Peverley</t>
  </si>
  <si>
    <t>The Wonderful Wizard of Oz</t>
  </si>
  <si>
    <t>L. Frank Baum, W.W. Denslow, Jack Zipes</t>
  </si>
  <si>
    <t>William Shakespeare Complete Works The Comedies</t>
  </si>
  <si>
    <t>William Shakespeare, Prof. Kiernan Ryan, John Heminges, Henry Condell</t>
  </si>
  <si>
    <t>William Shakespeare Complete Works The Histories</t>
  </si>
  <si>
    <t>William Shakespeare, John Heminges, Henry Condell, Dr Jennie Votava</t>
  </si>
  <si>
    <t>William Shakespeare Complete Works The Tragedies</t>
  </si>
  <si>
    <t>William Shakespeare, Dr Lekan Balogun, John Heminges, Henry Condell</t>
  </si>
  <si>
    <t>Essential Authors</t>
  </si>
  <si>
    <t>Horror &amp; Superrnatural</t>
  </si>
  <si>
    <t>Algernon Blackwood Horror Stories</t>
  </si>
  <si>
    <t>Algernon Blackwood, Ramsey Campbell</t>
  </si>
  <si>
    <t>Arthur Machen Horror Stories</t>
  </si>
  <si>
    <t>Arthur Machen, Steven Prizeman</t>
  </si>
  <si>
    <t>Bram Stoker Horror Stories</t>
  </si>
  <si>
    <t>Bram Stoker, Catherine Wynne</t>
  </si>
  <si>
    <t>Charles Dickens Supernatural Short Stories</t>
  </si>
  <si>
    <t>Charles Dickens, Dr. Emily Bell</t>
  </si>
  <si>
    <t>Edgar Allan Poe Short Stories</t>
  </si>
  <si>
    <t>Edgar Allan Poe, Christopher Semtner</t>
  </si>
  <si>
    <t>Dystopian Literature</t>
  </si>
  <si>
    <t>George Orwell Visions of Dystopia</t>
  </si>
  <si>
    <t>George Orwell, Richard Bradford, D.J. Taylor</t>
  </si>
  <si>
    <t>H.G. Wells Short Stories</t>
  </si>
  <si>
    <t>Patrick Parrinder</t>
  </si>
  <si>
    <t>Lovecraft Mythos New &amp; Classic Collection</t>
  </si>
  <si>
    <t>H.P. Lovecraft, Ramsey Campbell</t>
  </si>
  <si>
    <t>Lovecraft Short Stories</t>
  </si>
  <si>
    <t>S.T. Joshi, H.P. Lovecraft</t>
  </si>
  <si>
    <t>M.R. James Ghost Stories</t>
  </si>
  <si>
    <t>M.R. James, Robert Lloyd Parry</t>
  </si>
  <si>
    <t>Mary Shelley Horror Stories</t>
  </si>
  <si>
    <t>Mary Shelley, Fiona Sampson</t>
  </si>
  <si>
    <t>Robert Louis Stevenson Collection</t>
  </si>
  <si>
    <t>Robert Louis Stevenson, Richard Dury</t>
  </si>
  <si>
    <t>Sheridan Le Fanu Horror Stories</t>
  </si>
  <si>
    <t>Sheridan Le Fanu, Jarlath Killeen</t>
  </si>
  <si>
    <t>William Hope Hodgson Horror Stories</t>
  </si>
  <si>
    <t>William Hope Hodgson, Jonathan Newell</t>
  </si>
  <si>
    <t>Gothic &amp; Fantasy, Fiction, Literature</t>
  </si>
  <si>
    <t>A Dying Planet Short Stories</t>
  </si>
  <si>
    <t>Barton Aikman, V. K. Blackwell, Steve Carr, Brandon Crilly, Ana Maria Curtis, Kate Dollarhyde, Megan Dorei, Stephanie Ellis, Michael Kortes, E.E. King, Raymond Little, Ken Liu, Thana Niveau, John B. Rosenman, Anita Ensal, Sydney Rossman-Reich, Elizabeth Rubio, Zach Shephard, Shikhandin, Alex Shvartsman, Kristal Stittle, Rebecca E Treasure, Francesco Verso, Marian Womack, Dave Golder</t>
  </si>
  <si>
    <t>Fiction, Gothic &amp; Fantasy, Gothic &amp; Fantasy, Literature</t>
  </si>
  <si>
    <t>African Ghost Short Stories</t>
  </si>
  <si>
    <t>Nuzo Onoh, Divine Che Neba, Chinelo Onwualu</t>
  </si>
  <si>
    <t>Afrofuturism Short Stories</t>
  </si>
  <si>
    <t>Dr. Sandra M. Grayson, Isis Asare, Nisi Shawl</t>
  </si>
  <si>
    <t>Agents &amp; Spies Short Stories</t>
  </si>
  <si>
    <t>Martin Edwards, Sara Dobie Bauer, Joseph Cusumano, David R. Downing, Shane Halbach, Stephen Kotowych, Colt Leasure, Jonathan MacGregor, Jo Miles, Josh Pachter, Tony Pi, S. L. Scott, Dan Stout, Lauren C. Teffeau</t>
  </si>
  <si>
    <t>Alien Invasion Short Stories</t>
  </si>
  <si>
    <t>Patrick Parrinder, Bo Balder, Jennifer Rachel Baumer, Maria Haskins, Suo Hefu, Rachael K. Jones, Claude Lalumière, Rich Larson, Angus McIntyre, Stephen G. Parks, Sunil Patel, Laura Pearlman, Tim Pieraccini, Eric Reitan, John Walters, S.A. Westerley, William R.D. Wood</t>
  </si>
  <si>
    <t>Alternate History Short Stories</t>
  </si>
  <si>
    <t>Alison Morton, Flame Tree Studio (Literature and Science)</t>
  </si>
  <si>
    <t>American Gothic Short Stories</t>
  </si>
  <si>
    <t>Monika Elbert, Terri Bruce, Ramsey Campbell, Maxx Fidalgo, Joshua Hiles, Russell James, Clayton Kroh, Sean Logan, Madison McSweeney, Lynette Mejía, Joe Nazare, Wendy Nikel, Christi Nogle, Lina Rather, M. Regan, Rebecca Ring, Mike Robinson, Lucy A. Snyder, Valerie B. Williams, Nemma Wollenfang</t>
  </si>
  <si>
    <t>Asian Ghost Short Stories</t>
  </si>
  <si>
    <t>K. Hari Kumar, Dr. Luo Hui, Lee Murray</t>
  </si>
  <si>
    <t>Black &amp; African Literature</t>
  </si>
  <si>
    <t>Black Sci-Fi Short Stories</t>
  </si>
  <si>
    <t>Temi Oh, Dr. Sandra M. Grayson, Tia Ross</t>
  </si>
  <si>
    <t>Bodies in the Library Short Stories</t>
  </si>
  <si>
    <t>Rosemary Herbert, Steve Carr, Deborah L. Davitt, Lucy, Ann Fiorini, E.G. Thompson, Philip Brian Hall, Amanda Justine, Felicia Lee, Tom Mead, Wendy Nikel, Patsy Pratt-Herzog, Sahara Frost, Louise Taylor</t>
  </si>
  <si>
    <t>Chilling Crime Short Stories</t>
  </si>
  <si>
    <t>Margaret Murphy</t>
  </si>
  <si>
    <t>Chilling Ghost Short Stories</t>
  </si>
  <si>
    <t>Dr Dale Townshend, Kurt Bachard, Jonathan Balog, Trevor Boelter, Donna Cuttress, Zach Chapman, Vonnie Winslow Crist, Amanda C. Davis, James Dorr, Tim Foley, Philip Brian Hall, Raymond Little, Luke Murphy, Jeff Parsons, Michael Penkas, Brian Rappatta, Rhiannon Rasmussen, M. Regan, Annette Siketa, Cathy Smith, Lesa Pascavis Smith</t>
  </si>
  <si>
    <t>Chilling Horror Short Stories</t>
  </si>
  <si>
    <t>Dr Dale Townshend, Rebecca J. Allred, Michael Bondies, Glen Damien Campbell, Justin Coates, John H. Dromey, Elise Forier Edie, David A. Elsensohn, Eric Esser, Michael Paul Gonzalez, Ed Grabianowski, Gwendolyn Kiste, Bill Kte'pi, James Lecky, Frank Roger, Lucy Taylor, Kristopher Triana, DJ Tyrer, Andrew J. Wilson, William R.D. Wood</t>
  </si>
  <si>
    <t>Christmas Gothic Short Stories</t>
  </si>
  <si>
    <t>Jerrold E. Hogle</t>
  </si>
  <si>
    <t>Compelling Science Fiction Short Stories</t>
  </si>
  <si>
    <t>Joe Stech</t>
  </si>
  <si>
    <t>Cosy Crime Short Stories</t>
  </si>
  <si>
    <t>Martin Edwards, Stephanie Bedwell-Grime, Joshua Boyce, Sarah Holly Bryant, Jeffrey B. Burton, C.B. Channell, Gregory Von Dare, Amanda C. Davis, Michael Martin Garrett, Philip Brian Hall, E.E. King, Tom Mead, Trixie Nisbet, Annette Siketa, B. David Spicer, Nancy Sweetland, Louise Taylor, Elise Warner</t>
  </si>
  <si>
    <t>Crime &amp; Mystery Short Stories</t>
  </si>
  <si>
    <t>Martin Edwards, Tara Campbell, Jennifer Dornan-Fish, James Dorr, Marcelle Dubé, H.L. Fullerton, Jennifer Gifford, Nathan Hystad, John A. Karr, Kin S. Law, Josh Pachter, Tony Pi, Conor Powers-Smith, Stephen D. Rogers, Steve Shrott, Annette Siketa, Dan Stout, Brian Trent, Cameron Trost, Sylvia Spruck Wrigley, Ruth Nestvold</t>
  </si>
  <si>
    <t>Gothic &amp; Fantasy, Fiction</t>
  </si>
  <si>
    <t>Detective Mysteries Short Stories</t>
  </si>
  <si>
    <t>Rosemary Herbert, Daniel Brock, Elliott Capon, Philip Brian Hall, Tina L. Jens, Tom Mead, Marshall J. Moore, Pat Morris, Amelia Dee Mueller, Trixie Nisbet, Patsy Pratt-Herzog, Michele Bazan Reed, Lesley L. Smith, Cameron Trost</t>
  </si>
  <si>
    <t>Detective Thrillers Short Stories</t>
  </si>
  <si>
    <t>B. Morris Allen, Donald J. Bingle, Tom English, T.Y. Euliano, Tracy Fahey, Tina L. Jens, Tom Mead, Jonathan Shipley, Cameron Trost, Marie Vibbert, Desmond White, Lee Horsley</t>
  </si>
  <si>
    <t>Dystopia Utopia Short Stories</t>
  </si>
  <si>
    <t>Dave Golder, Kim Antieau, Steve Carr, Carolyn Charron, Megan Dorei, Sarah Lyn Eaton, Michelle Kaseler, Claude Lalumière, Gerri Leen, Konstantine Paradias, Jeff Parsons, Kelsey Shannahan, Nidhi Singh, Jeremy Szal, J.M. Templet, Russ Thorne, M. Darusha Wehm, Andrew J. Wilson</t>
  </si>
  <si>
    <t>Endless Apocalypse Short Stories</t>
  </si>
  <si>
    <t>Dr. Florian Mussgnug, Mike Adamson, Bill Davidson, Michael Paul Gonzalez, Michael Haynes, Liam Hogan, Jennifer Hudak, Curt Jeffreys, Su-Yee Lin, Wendy Nikel, Konstantine Paradias, Darren Ridgley, John B. Rosenman, Zach Shephard, Meryl Stenhouse, Morgan Sylvia, Lucy Taylor, Natalia Theodoridou, Shannon Connor Winward</t>
  </si>
  <si>
    <t>Fantasy, Mythology &amp; Folklore</t>
  </si>
  <si>
    <t>Epic Fantasy Short Stories</t>
  </si>
  <si>
    <t>Philippa Semper, Brian Bogart, Ramsey Campbell, Evey Brett, Kate Dollarhyde, Lucinda Gunnin, Joshua K. Haarstad, Anne Leonard, E.H. Mann, Alison McBain, Emily McCosh, Dan Micklethwaite, Wendy Nikel, Mary O'Donnell, Aimee Ogden, Cassandra Taylor, M. Elizabeth Ticknor, Nemma Wollenfang, Leah Cypess</t>
  </si>
  <si>
    <t>Speculative, Mythology &amp; Folkore</t>
  </si>
  <si>
    <t>First Peoples Shared Stories</t>
  </si>
  <si>
    <t>Paula Morris, Dr. Eldon Yellowhorn, Dr. Marc André Fortin, Flame Tree Studio (Literature and Science)</t>
  </si>
  <si>
    <t>Footsteps in the Dark Short Stories</t>
  </si>
  <si>
    <t>Emily Alder, Ramsey Campbell, P.G. Galalis, J.J. Gallivan, Ali Habashi, Maria Haskins, S.R. Masters, Damien Mckeating, John Moralee, Aeryn Rudel, David Schmidt, Cody Schroeder, Shana Scott, Anna Taborska, D.A. Watson, Nemma Wollenfang, Anna Ziegelhof</t>
  </si>
  <si>
    <t>Haunted House Short Stories</t>
  </si>
  <si>
    <t>Dr. Rebecca Janicker, Rebecca Buchanan, Ramsey Campbell, H.B. Diaz, Tom English, John Everson, Marina Favila, Shannon Fay, Adele Gardner, Gwendolyn Kiste, Bill Kte'pi, Kurt Newton, M. Regan, Zach Shephard, Morgan Sylvia, Mikal Trimm</t>
  </si>
  <si>
    <t>Heroic Fantasy Short Stories</t>
  </si>
  <si>
    <t>Hidden Realms Short Stories</t>
  </si>
  <si>
    <t>Dr. Lori Campbell-Tanner</t>
  </si>
  <si>
    <t>Immigrant Sci-Fi Short Stories</t>
  </si>
  <si>
    <t>E.C. Osondu, Betsy Huang, Ph.D., Sarah Rafael García</t>
  </si>
  <si>
    <t>Science Fiction, Mythology &amp; Folklore</t>
  </si>
  <si>
    <t>Learning to Be Human Short Stories</t>
  </si>
  <si>
    <t>Flame Tree Studio (Literature and Science), Roger Luckhurst</t>
  </si>
  <si>
    <t>Lost Atlantis Short Stories</t>
  </si>
  <si>
    <t>Dr. Jennifer Fuller, Flame Tree Studio (Literature and Science)</t>
  </si>
  <si>
    <t>Lost Souls Short Stories</t>
  </si>
  <si>
    <t>Roger Luckhurst, Sara Dobie Bauer, Sarah L. Byrne, Rachael Cudlitz, C.R. Evans, Geneve Flynn, Adele Gardner, Anne Gresham, Sara M. Harvey, Kurt Hunt, Michael Matheson, J.A.W. McCarthy, John M. McIlveen, Jessica Nickelsen, Michael Penncavage, Lina Rather, Alexandra Renwick, Aeryn Rudel, Lizz-Ayn Shaarawi, Erin Skolney, Lucy A. Snyder, David Tallerman, Damien Angelica Walters</t>
  </si>
  <si>
    <t>Lost Worlds Short Stories</t>
  </si>
  <si>
    <t>Adam Roberts, Mike Adamson, Sarah L. Byrne, Thomas Canfield, Kevin M. Folliard, Ronald D. Ferguson, Sara M. Harvey, K.G. McAbee, Michael Penncavage, Rebecca Schwarz, James C. Simpson, David Sklar, David Tallerman, Rachel Verkade, John Walters</t>
  </si>
  <si>
    <t>Moon Falling Short Stories</t>
  </si>
  <si>
    <t>Prof. Ben Moore, Colleen Anderson, V.M. Ayala, Hannah Birss, Elou Carroll, Alex Dartnell, Lauren D. Fulter, Lora Gray, Sydney Paige Guerrero, Brandon Ketchum, Annika Barranti Klein, Amanda Cecelia Lang, A.Y. Lu, Sean MacKendrick, Tara Macpherson, R. Jean Mathieu, Soumya Sundar Mukherjee, Lee Murray, Nartana Premachandra, Corrine Pridmore, R.J. Ren, Zach Shephard, Ginger Strivelli, Kate Wilmot, Cassondra Windwalker, Nemma Wollenfang</t>
  </si>
  <si>
    <t>Murder Mayhem Short Stories</t>
  </si>
  <si>
    <t>Christopher Semtner, Sara Dobie Bauer, Michael Cebula, Carolyn Charron, James Dorr, Tim Foley, Steven Thor Gunnin, Kate Heartfield, David M. Hoenig, Liam Hogan, Patrick J. Hurley, Michelle Ann King, Claude Lalumière, Gerri Leen, K.A. Mielke, Alexandra Renwick, Fred Senese, Donald Jacob Uitvlugt, Dean H. Wild, Nemma Wollenfang</t>
  </si>
  <si>
    <t>Pirates &amp; Ghosts Short Stories</t>
  </si>
  <si>
    <t>Sam Gafford, Christine van Antwerp, Erica Barnes, Brad Carson, Adrian Chamberlin, Margaret Collins, Denzell Cooper, Sophie Elisabeth Francois, Philip Brian Hall, John A. Karr, John Leahy, Kathryn McMahon, Jacob Moger, Jennifer R, Povey, M. Regan, Jeremy A. TeGrotenhuis, Russ Thorne, A. R. Wise, Nemma Wollenfang</t>
  </si>
  <si>
    <t>Robots &amp; Artificial Intelligence Short Stories</t>
  </si>
  <si>
    <t>Luke Dormehl, Roan Clay, George Cotronis, Deborah L. Davitt, Jeff Deck, Christopher M. Geeson, Bruce Golden, Rob Hartzell, Nathaniel Hosford, Rachael K. Jones, Rich Larson, Monte Lin, Trixie Nisbet, Chloie Piveral, David Sklar, Claire Allegra Sorrenson, Sara L. Uckelman, Holly Lyn Walrath, Nemma Wollenfang, Eleanor R. Wood</t>
  </si>
  <si>
    <t>Robots Past &amp; Future Short Stories</t>
  </si>
  <si>
    <t>Chris Beckett, Charlotte Brookins, Victoria Brun, Deborah L. Davitt, Calvin Demmer, Tianna Ebnet, Joshua James Jordan, Abigail Kemske, Simone King, Akis Linardos, Brian K. Lowe, Lorian Moore, Soumya Sundar Mukherjee, Lee Murray, Mariah Southworth, M.C. St. John, Nathanael K. Stottlemyer, Brian Trent, Anne Wilkins, Marissa Yarrow, Ramez Yoakeim</t>
  </si>
  <si>
    <t>Science Fiction Short Stories</t>
  </si>
  <si>
    <t>Andy Sawyer, Edward Ahern, Stewart C. Baker, Keyan Bowes, Beth Cato, Sarah Hans, Rob Hartzell, Alexis A. Hunter, Rachael K. Jones, Jacob M. Lambert, Adrian Ludens, Mike Morgan, Kate O'Connor, Conor Powers-Smith, Zach Shephard, David Tallerman, Brian Trent, Patrick Tumblety, Donald Jacob Uitvlugt, M. Darusha Wehm, Nemma Wollenfang</t>
  </si>
  <si>
    <t>Shadows on the Water Short Stories</t>
  </si>
  <si>
    <t>Flame Tree Studio (Literature and Science), Dr. Steve Mentz</t>
  </si>
  <si>
    <t>Fiction, Gothic &amp; Fantasy, Literature</t>
  </si>
  <si>
    <t>Spirits &amp; Ghouls Short Stories</t>
  </si>
  <si>
    <t>Dr. Ahmed Al-Rawi, Flame Tree Studio (Literature and Science)</t>
  </si>
  <si>
    <t>Gothic &amp; Fantasy</t>
  </si>
  <si>
    <t>Strange Lands Short Stories</t>
  </si>
  <si>
    <t>Linda Dryden</t>
  </si>
  <si>
    <t>Sun Rising Short Stories</t>
  </si>
  <si>
    <t>Prof. Ravit Helled, Maddox Emory Arnold, Beston Barnett, Cara Giles, Amanda Ilozumba, J.A. Johnson, Andrew Knighton, Joshua Lim, Ondine Mayor, Damien Mckeating, Stewart Moore, Owen Morgan, Christopher R. Muscato, Rob Nisbet, Katherine Quevedo, E.C. Robinson, Faye Snowden, Rose Strickman, Alyza Taguilaso, Lauren C. Teffeau, Caroline Winge</t>
  </si>
  <si>
    <t>Supernatural Horror Short Stories</t>
  </si>
  <si>
    <t>Roger Luckhurst, Daniele Bonfanti, Carolyn Charron, E.E.W. Christman, Kay Chronister, Morgan Elektra, Matthew Gorman, Jason L. Kawa, Stephen Kotowych, G.L. McDorman, Michelle Muenzler, Cody Schroeder, Oliver Smith, Lucy A. Snyder, Mariah Southworth, Angela Sylvaine, Damien Angelica Walters, Desmond Warzel, Michaël Wertenberg, Trisha J. Wooldridge</t>
  </si>
  <si>
    <t>Swords &amp; Steam Short Stories</t>
  </si>
  <si>
    <t>S.T. Joshi, Andrew Bourelle, Beth Cato, Amanda C. Davis, Daniel J. Davis, Jennifer Dornan-Fish, Spencer Ellsworth, David Jón Fuller, Kelly A. Harmon, Liam Hogan, B.C. Matthews, Angus McIntyre, Dan Micklethwaite, Victoria Sandbrook, Zach Shephard, Amy Sisson, Brian Trent</t>
  </si>
  <si>
    <t>Terrifying Ghosts Short Stories</t>
  </si>
  <si>
    <t>Flame Tree Studio (Literature and Science), Clare Frances Elliott</t>
  </si>
  <si>
    <t>Time Travel Short Stories</t>
  </si>
  <si>
    <t>David Wittenberg, Bo Balder, Dominick Cancilla, Nino Cipri, Kate Estabrooks, K.L. Evangelista, Tony Genova, Beth Goder, Kate Heartfield, Larry Hodges, Scott Merrow, Samantha Murray, Chris Reynolds, Anton Rose, Brian Trent, Valerie Valdes, Adam Vine, Brian Trent</t>
  </si>
  <si>
    <t>Urban Crime Short Stories</t>
  </si>
  <si>
    <t>Christopher Semtner, T.J. Berg, Judi Calhoun, Ramsey Campbell, Meg Elison, Rich Larson, C.L. McDaniel, Dan Micklethwaite, Trixie Nisbet, Thana Niveau, Josh Pachter, Michael Penncavage, Jennifer Quail, Alexandra Renwick, K.W. Roberts, Leo X. Robertson, David Tallerman, Salinda Tyson, Rachel Watts, Chris Wheatley</t>
  </si>
  <si>
    <t>Weird Horror Short Stories</t>
  </si>
  <si>
    <t>Mike Ashley, Flame Tree Studio (Literature and Science)</t>
  </si>
  <si>
    <t>Were Wolf Short Stories</t>
  </si>
  <si>
    <t>Dr. Karen E. Macfarlane, Richard Beauchamp, Charlotte Bond, B.A. Booher, Ramsey Campbell, Catherine Cavendish, E.C. Dorgan, Roy Graham, Maria Haskins, Rebecca Jones-Howe, Andrew Lyall, Mark Patrick Lynch, Clara MacGauffin, Natasha Marshall, Jim Moss, James Musgrave, Plangdi Neple, Aggie Novak, Rachel Nussbaum, Natalie Shea, M.M. Williams, Zez Wyatt, Wen Wen Yang</t>
  </si>
  <si>
    <t>Flame Tree Collectable Classics</t>
  </si>
  <si>
    <t>Dark Classics</t>
  </si>
  <si>
    <t>The Moonstone</t>
  </si>
  <si>
    <t>Wilkie Collins</t>
  </si>
  <si>
    <t>Tales of Mystery &amp; Imagination</t>
  </si>
  <si>
    <t>Edgar Allan Poe, Judith John, Dr. Simon Marsden</t>
  </si>
  <si>
    <t>The Phantom of the Opera</t>
  </si>
  <si>
    <t>Gaston Leroux, Dr Emma Bielecki</t>
  </si>
  <si>
    <t>The Call of Cthulhu &amp; Other Stories</t>
  </si>
  <si>
    <t>H.P. Lovecraft, S.T. Joshi</t>
  </si>
  <si>
    <t>Mary Shelley, Dr Sarah Faulkner</t>
  </si>
  <si>
    <t>Robert Louis Stevenson, Caroline McCracken-Flesher</t>
  </si>
  <si>
    <t>Bram Stoker, Dr Carol Senf</t>
  </si>
  <si>
    <t>The War of the Worlds</t>
  </si>
  <si>
    <t>H.G. Wells, Dr Emelyne Godfrey, PhD</t>
  </si>
  <si>
    <t>L. Frank Baum</t>
  </si>
  <si>
    <t>The Case-Book of Sherlock Holmes</t>
  </si>
  <si>
    <t>Arthur Conan Doyle</t>
  </si>
  <si>
    <t>Aesop's Fables</t>
  </si>
  <si>
    <t>Aesop</t>
  </si>
  <si>
    <t>Emma</t>
  </si>
  <si>
    <t>Jane Austen</t>
  </si>
  <si>
    <t>Northanger Abbey</t>
  </si>
  <si>
    <t>Persuasion</t>
  </si>
  <si>
    <t>Mansfield Park</t>
  </si>
  <si>
    <t>Pride and Prejudice</t>
  </si>
  <si>
    <t>Sense and Sensibility</t>
  </si>
  <si>
    <t>Peter Pan</t>
  </si>
  <si>
    <t>J.M. Barrie</t>
  </si>
  <si>
    <t>The Tenant of Wildfell Hall</t>
  </si>
  <si>
    <t>Anne Brontë</t>
  </si>
  <si>
    <t>Jane Eyre</t>
  </si>
  <si>
    <t>Charlotte Bronte</t>
  </si>
  <si>
    <t>Wuthering Heights</t>
  </si>
  <si>
    <t>Emily Brontë</t>
  </si>
  <si>
    <t>Alice's Adventures in Wonderland</t>
  </si>
  <si>
    <t>Lewis Carroll</t>
  </si>
  <si>
    <t>Hans Christian Andersen</t>
  </si>
  <si>
    <t>His Last Bow (A Sherlock Holmes Mystery)</t>
  </si>
  <si>
    <t>Sir Arthur Conan Doyle</t>
  </si>
  <si>
    <t>The Sign of the Four (A Sherlock Holmes Mystery)</t>
  </si>
  <si>
    <t>A Study in Scarlet (A Sherlock Holmes Mystery)</t>
  </si>
  <si>
    <t>The Valley of Fear (A Sherlock Holmes Mystery)</t>
  </si>
  <si>
    <t>The Hound of the Baskervilles</t>
  </si>
  <si>
    <t>The Memoirs of Sherlock Holmes</t>
  </si>
  <si>
    <t>The Return of Sherlock Holmes</t>
  </si>
  <si>
    <t>The Adventures of Sherlock Holmes</t>
  </si>
  <si>
    <t>The Swiss Family Robinson</t>
  </si>
  <si>
    <t>Johann David Wyss</t>
  </si>
  <si>
    <t>Robinson Crusoe</t>
  </si>
  <si>
    <t>Daniel Defoe</t>
  </si>
  <si>
    <t>A Christmas Carol</t>
  </si>
  <si>
    <t>Charles Dickens</t>
  </si>
  <si>
    <t>Hard Times</t>
  </si>
  <si>
    <t>Oliver Twist</t>
  </si>
  <si>
    <t>Great Expectations</t>
  </si>
  <si>
    <t>David Copperfield</t>
  </si>
  <si>
    <t>A Tale of Two Cities</t>
  </si>
  <si>
    <t>The Count of Monte Cristo</t>
  </si>
  <si>
    <t>Alexandre Dumas</t>
  </si>
  <si>
    <t>The Great Gatsby</t>
  </si>
  <si>
    <t>F. Scott Fitzgerald</t>
  </si>
  <si>
    <t>The Wind in The Willows</t>
  </si>
  <si>
    <t>Kenneth Grahame</t>
  </si>
  <si>
    <t>Far from the Madding Crowd</t>
  </si>
  <si>
    <t>Thomas Hardy</t>
  </si>
  <si>
    <t>Tess of the d'Urbervilles</t>
  </si>
  <si>
    <t>The Secret Garden</t>
  </si>
  <si>
    <t>Frances Eliza Hodgson Burnett</t>
  </si>
  <si>
    <t>The Legend of Sleepy Hollow</t>
  </si>
  <si>
    <t>Brothers Grimm</t>
  </si>
  <si>
    <t>The Adventures of Tom Sawyer</t>
  </si>
  <si>
    <t>Mark Twain</t>
  </si>
  <si>
    <t>A Portrait of the Artist as a Young Man</t>
  </si>
  <si>
    <t>James Joyce</t>
  </si>
  <si>
    <t>Dubliners</t>
  </si>
  <si>
    <t>The Water-Babies</t>
  </si>
  <si>
    <t>Charles Kingsley</t>
  </si>
  <si>
    <t>The Jungle Book</t>
  </si>
  <si>
    <t>Rudyard Kipling</t>
  </si>
  <si>
    <t>Just So &amp; Other Stories</t>
  </si>
  <si>
    <t>The Call of the Wild</t>
  </si>
  <si>
    <t>Jack London</t>
  </si>
  <si>
    <t>Anne of Green Gables</t>
  </si>
  <si>
    <t>Lucy Maud Montgomery</t>
  </si>
  <si>
    <t>Little Women</t>
  </si>
  <si>
    <t>Louisa May Alcott</t>
  </si>
  <si>
    <t>Herman Melville</t>
  </si>
  <si>
    <t>The Scarlet Pimpernel</t>
  </si>
  <si>
    <t>Baroness Orczy</t>
  </si>
  <si>
    <t>The Complete Poetry of Edgar Allan Poe</t>
  </si>
  <si>
    <t>Ivanhoe</t>
  </si>
  <si>
    <t>Sir Walter Scott</t>
  </si>
  <si>
    <t>Sonnets &amp; Poems of William Shakespeare</t>
  </si>
  <si>
    <t>William Shakespeare</t>
  </si>
  <si>
    <t>Kidnapped</t>
  </si>
  <si>
    <t>Robert Louis Stevenson</t>
  </si>
  <si>
    <t>Treasure Island</t>
  </si>
  <si>
    <t>Gulliver's Travels</t>
  </si>
  <si>
    <t>Jonathan Swift</t>
  </si>
  <si>
    <t>The Adventures of Huckleberry Finn</t>
  </si>
  <si>
    <t>Around the World in Eighty Days</t>
  </si>
  <si>
    <t>Jules Verne</t>
  </si>
  <si>
    <t>The Age of Innocence</t>
  </si>
  <si>
    <t>Edith Wharton</t>
  </si>
  <si>
    <t>The Picture of Dorian Gray</t>
  </si>
  <si>
    <t>Oscar Wilde</t>
  </si>
  <si>
    <t>W.B. Yeats Selected Poetry</t>
  </si>
  <si>
    <t>W.B. Yeats</t>
  </si>
  <si>
    <t>Flame Tree Press</t>
  </si>
  <si>
    <t>A Fugitive’s History of the Known Universe</t>
  </si>
  <si>
    <t>Nadia Afifi</t>
  </si>
  <si>
    <t>Thorns</t>
  </si>
  <si>
    <t>Gregory Bastianelli</t>
  </si>
  <si>
    <t>Paperback</t>
  </si>
  <si>
    <t>Incarnate</t>
  </si>
  <si>
    <t>Ramsey Campbell</t>
  </si>
  <si>
    <t>Catherine Cavendish</t>
  </si>
  <si>
    <t>Bad Things Happen Here</t>
  </si>
  <si>
    <t>Mark Morris</t>
  </si>
  <si>
    <t>The Siren of Groves Peak</t>
  </si>
  <si>
    <t>Glenn Rolfe</t>
  </si>
  <si>
    <t>Steelbound</t>
  </si>
  <si>
    <t>W.A. Simpson</t>
  </si>
  <si>
    <t>Slow Burn</t>
  </si>
  <si>
    <t>Amal Singh</t>
  </si>
  <si>
    <t>A Killing Breath</t>
  </si>
  <si>
    <t>Faye Snowden</t>
  </si>
  <si>
    <t>The Night Ship</t>
  </si>
  <si>
    <t>Alex Woodroe</t>
  </si>
  <si>
    <t>Fresh Start</t>
  </si>
  <si>
    <t>Johnny Worthen</t>
  </si>
  <si>
    <t>Anti-State</t>
  </si>
  <si>
    <t>A Rebel’s History of Mars</t>
  </si>
  <si>
    <t>Unseen Gods</t>
  </si>
  <si>
    <t>Justin Holley</t>
  </si>
  <si>
    <t>Requiem</t>
  </si>
  <si>
    <t>John Palisano</t>
  </si>
  <si>
    <t>The Heart of Winter</t>
  </si>
  <si>
    <t>Shona Kinsella</t>
  </si>
  <si>
    <t>Opposite World</t>
  </si>
  <si>
    <t>Elizabeth Anne Martins</t>
  </si>
  <si>
    <t>A Sword of Bronze and Ashes (Special Edition)</t>
  </si>
  <si>
    <t>Anna Smith Spark</t>
  </si>
  <si>
    <t>A Sword of Gold and Ruin (Special Edition)</t>
  </si>
  <si>
    <t>Fearless</t>
  </si>
  <si>
    <t>World's Greatest Myths and Legends</t>
  </si>
  <si>
    <t>The World's Greatest Myths and Legends</t>
  </si>
  <si>
    <t>B-format PB</t>
  </si>
  <si>
    <t>Central African Folktales</t>
  </si>
  <si>
    <t>Professor Enongene Mirabeau Sone</t>
  </si>
  <si>
    <t>East African Folktales</t>
  </si>
  <si>
    <t>North African Folktales</t>
  </si>
  <si>
    <t>Dr. Christa Jones</t>
  </si>
  <si>
    <t>Southern African Folktales</t>
  </si>
  <si>
    <t>West African Folktales</t>
  </si>
  <si>
    <t>African Myths</t>
  </si>
  <si>
    <t>History/Myth</t>
  </si>
  <si>
    <t>Achilles the Hero</t>
  </si>
  <si>
    <t>Eirene Allen PhD</t>
  </si>
  <si>
    <t>Alexander the Great</t>
  </si>
  <si>
    <t>Alexandra F. Morris</t>
  </si>
  <si>
    <t>Arthurian Myths</t>
  </si>
  <si>
    <t>Aztec Myths</t>
  </si>
  <si>
    <t>Celtic Myths</t>
  </si>
  <si>
    <t>Chinese Folktales</t>
  </si>
  <si>
    <t>Xiulu Wang, Chuanju Hu</t>
  </si>
  <si>
    <t>Chinese Myths</t>
  </si>
  <si>
    <t>Cyrus the Great</t>
  </si>
  <si>
    <t>Ian Macgregor Morris</t>
  </si>
  <si>
    <t>Czech Folktales</t>
  </si>
  <si>
    <t>Dr Rajendra Chitnis</t>
  </si>
  <si>
    <t>Egyptian Myths</t>
  </si>
  <si>
    <t>Genghis Khan</t>
  </si>
  <si>
    <t>David Curtis Wright</t>
  </si>
  <si>
    <t>Greek &amp; Roman Myths</t>
  </si>
  <si>
    <t>Hannibal of Carthage</t>
  </si>
  <si>
    <t>Hungarian Folktales</t>
  </si>
  <si>
    <t>Boglárka Klitsie-Szabad</t>
  </si>
  <si>
    <t>Icelandic Folktales</t>
  </si>
  <si>
    <t>Rósa ﬁorsteinsdóttir</t>
  </si>
  <si>
    <t>Indian Myths</t>
  </si>
  <si>
    <t>Japanese Myths</t>
  </si>
  <si>
    <t>Joan of Arc</t>
  </si>
  <si>
    <t>Imogen Corrigan</t>
  </si>
  <si>
    <t>Julius Caesar</t>
  </si>
  <si>
    <t>Korean Folktales</t>
  </si>
  <si>
    <t>Myths of Babylon</t>
  </si>
  <si>
    <t>Native American Myths</t>
  </si>
  <si>
    <t>Norse Myths</t>
  </si>
  <si>
    <t>Persian Myths</t>
  </si>
  <si>
    <t>Philippine Folktales</t>
  </si>
  <si>
    <t>Gabriela Lee</t>
  </si>
  <si>
    <t>Polynesian Island Myths</t>
  </si>
  <si>
    <t>Queen Cleopatra</t>
  </si>
  <si>
    <t>Ramses the Great</t>
  </si>
  <si>
    <t>Roman Folktales</t>
  </si>
  <si>
    <t>Cristina Mazzoni</t>
  </si>
  <si>
    <t>Scottish Myths</t>
  </si>
  <si>
    <t>Serbian Folktales</t>
  </si>
  <si>
    <t>Dr. Margaret H. Beissinger</t>
  </si>
  <si>
    <t>Slavic Myths</t>
  </si>
  <si>
    <t>Ema Lakinska</t>
  </si>
  <si>
    <t>Turkish Folktales</t>
  </si>
  <si>
    <t>Nathan Young</t>
  </si>
  <si>
    <t>Viking Folktales</t>
  </si>
  <si>
    <t>Epic Literature</t>
  </si>
  <si>
    <t>Gawain and the Green Knight</t>
  </si>
  <si>
    <t>Alan Lupack</t>
  </si>
  <si>
    <t>The Four Branches of the Mabinogi</t>
  </si>
  <si>
    <t>J.K. Jackson, Shân Morgain</t>
  </si>
  <si>
    <t>The Tale of Beowulf</t>
  </si>
  <si>
    <t>Dr. Victoria Symons</t>
  </si>
  <si>
    <t>Tristan and Isolde</t>
  </si>
  <si>
    <t>Dr Mairi Stirling Hill</t>
  </si>
  <si>
    <t>Science &amp; Foundations</t>
  </si>
  <si>
    <t>Foundations</t>
  </si>
  <si>
    <t>Science/Classics</t>
  </si>
  <si>
    <t>On the Origin of Species (Concise Edition)</t>
  </si>
  <si>
    <t>Charles Darwin, Dr. Peter Garratt, Professor Marika Taylor</t>
  </si>
  <si>
    <t>On the Revolutions of the Heavenly Spheres (Concise Edition)</t>
  </si>
  <si>
    <t>Copernicus, Dr James Lees, Professor Marika Taylor</t>
  </si>
  <si>
    <t>Quantum Theory (A Concise Edition)</t>
  </si>
  <si>
    <t>Niels Bohr, Max Planck, Dr James Lees, Professor Marika Taylor</t>
  </si>
  <si>
    <t>Special &amp; General Relativity (Concise Edition)</t>
  </si>
  <si>
    <t>Albert Einstein, Martin Counihan, Professor Marika Taylor</t>
  </si>
  <si>
    <t>The Book of Astronomy in Antiquity (Concise Edition)</t>
  </si>
  <si>
    <t>Ptolemy, Professor Christián C. Carman</t>
  </si>
  <si>
    <t>The Interpretation of Dreams (Concise Edition)</t>
  </si>
  <si>
    <t>Sigmund Freud, Professor Richard Stevens</t>
  </si>
  <si>
    <t>The Meaning of Truth (Concise Edition)</t>
  </si>
  <si>
    <t>William James, Dr. Tadd Reutenik</t>
  </si>
  <si>
    <t>The Physics. Writings on Natural Philosophy (Concise Edition)</t>
  </si>
  <si>
    <t>Aristotle, Dr James Lees, Professor Marika Taylor</t>
  </si>
  <si>
    <t>The Principia. Mathematical Principles of Natural Philosophy (Concise edition)</t>
  </si>
  <si>
    <t>Sir Isaac Newton, Professor Kirill Krasnov, Professor Marika Taylor</t>
  </si>
  <si>
    <t>The Republic: The Essential Philosophical Dialogue (Concise Edition)</t>
  </si>
  <si>
    <t>Plato, Harold Tarrant</t>
  </si>
  <si>
    <t>Ghost Stories</t>
  </si>
  <si>
    <t>Horror/Fiction</t>
  </si>
  <si>
    <t>American Ghost Stories</t>
  </si>
  <si>
    <t>Brett Riley</t>
  </si>
  <si>
    <t>Ancient Ghost Stories</t>
  </si>
  <si>
    <t>Camilla Grudova</t>
  </si>
  <si>
    <t>Chinese Ghost Stories</t>
  </si>
  <si>
    <t>Xueting C. Ni</t>
  </si>
  <si>
    <t>Classic Ghost Stories</t>
  </si>
  <si>
    <t>Lisa Tuttle</t>
  </si>
  <si>
    <t>Haunted House Stories</t>
  </si>
  <si>
    <t>Hester Fox</t>
  </si>
  <si>
    <t>Indian Ghost Stories</t>
  </si>
  <si>
    <t>J.K. Jackson, Dr. Mithuraaj Dhusiya</t>
  </si>
  <si>
    <t>Japanese Ghost Stories</t>
  </si>
  <si>
    <t>Hiroko Yoda</t>
  </si>
  <si>
    <t>Scottish Ghost Stories</t>
  </si>
  <si>
    <t>Helen McClory</t>
  </si>
  <si>
    <t>Victorian Ghost Stories</t>
  </si>
  <si>
    <t>Reggie Oliver</t>
  </si>
  <si>
    <t>The Last Man</t>
  </si>
  <si>
    <t>Masterworks</t>
  </si>
  <si>
    <t>Fine Art</t>
  </si>
  <si>
    <t>Japanese Woodblocks</t>
  </si>
  <si>
    <t>Michael Kerrigan</t>
  </si>
  <si>
    <t>Claude Monet</t>
  </si>
  <si>
    <t>Julian Beecroft</t>
  </si>
  <si>
    <t>Gustav Klimt</t>
  </si>
  <si>
    <t>Vincent van Gogh</t>
  </si>
  <si>
    <t>Rosalind Ormiston</t>
  </si>
  <si>
    <t>The Art of Dragons</t>
  </si>
  <si>
    <t>John Howe, Graeme Aymer</t>
  </si>
  <si>
    <t>Alphonse Mucha</t>
  </si>
  <si>
    <t>Art Nouveau</t>
  </si>
  <si>
    <t>Michael Robinson, Rosalind Ormiston</t>
  </si>
  <si>
    <t>Italian Renaissance</t>
  </si>
  <si>
    <t>Peter Crack, Dr Luke Uglow</t>
  </si>
  <si>
    <t>Leonardo da Vinci: Masterworks</t>
  </si>
  <si>
    <t>Rosalind Ormiston, Constance J. Moffatt</t>
  </si>
  <si>
    <t>Louis Comfort Tiffany</t>
  </si>
  <si>
    <t>Camilla de la Bédoyère</t>
  </si>
  <si>
    <t>Vincent Van Gogh</t>
  </si>
  <si>
    <t>William Morris</t>
  </si>
  <si>
    <t>Rosalind Ormiston, N. M. Wells</t>
  </si>
  <si>
    <t>Masterpieces of Art</t>
  </si>
  <si>
    <t>Art &amp; Design</t>
  </si>
  <si>
    <t>Berthe Morisot Masterpieces of Art</t>
  </si>
  <si>
    <t>Ann Kay</t>
  </si>
  <si>
    <t>Edgar Degas</t>
  </si>
  <si>
    <t>Michael Robinson</t>
  </si>
  <si>
    <t>Art Deco Masterpieces of Art</t>
  </si>
  <si>
    <t>Janet Tyson</t>
  </si>
  <si>
    <t>Arthur Rackham Masterpieces of Art</t>
  </si>
  <si>
    <t>Joseph Simas</t>
  </si>
  <si>
    <t>Claude Monet Masterpieces of Art</t>
  </si>
  <si>
    <t>Gordon Kerr</t>
  </si>
  <si>
    <t>Edvard Munch Masterpieces of Art</t>
  </si>
  <si>
    <t>Candice Russell</t>
  </si>
  <si>
    <t>Eric Ravilious Masterpieces of Art</t>
  </si>
  <si>
    <t>Susie Hodge</t>
  </si>
  <si>
    <t>Frida Kahlo Masterpieces of Art</t>
  </si>
  <si>
    <t>Dr Julian Beecroft</t>
  </si>
  <si>
    <t>Glasgow Boys Masterpieces of Art</t>
  </si>
  <si>
    <t>Gustav Klimt Masterpieces of Art</t>
  </si>
  <si>
    <t>Gustave Dore Masterpieces of Art</t>
  </si>
  <si>
    <t>Dan Malan</t>
  </si>
  <si>
    <t>Hieronymus Bosch Masterpieces of Art</t>
  </si>
  <si>
    <t>Illuminated Manuscripts Masterpieces of Art</t>
  </si>
  <si>
    <t>Impressionists Masterpieces of Art</t>
  </si>
  <si>
    <t>J.M.W. Turner Masterpieces of Art</t>
  </si>
  <si>
    <t>Japanese Woodblocks Masterpieces of Art</t>
  </si>
  <si>
    <t>L.S. Lowry Masterpieces of Art</t>
  </si>
  <si>
    <t>Susan Grange</t>
  </si>
  <si>
    <t>Leonardo da Vinci Drawings Masterpieces of Art</t>
  </si>
  <si>
    <t>Paul Gauguin Masterpieces of Art</t>
  </si>
  <si>
    <t>Paul Nash Masterpieces of Art</t>
  </si>
  <si>
    <t>Pierre-Auguste Renoir Masterpieces of Art</t>
  </si>
  <si>
    <t>Scottish Colourists Masterpieces of Art</t>
  </si>
  <si>
    <t>Vincent Van Gogh Masterpieces of Art</t>
  </si>
  <si>
    <t>Stephanie Cotela Tanner</t>
  </si>
  <si>
    <t>William Blake Masterpieces of Art</t>
  </si>
  <si>
    <t>William Morris Masterpieces of Art</t>
  </si>
  <si>
    <t>Hobbies &amp; Colouring Books</t>
  </si>
  <si>
    <t>Puzzle Power</t>
  </si>
  <si>
    <t>Hobbies &amp; Craft</t>
  </si>
  <si>
    <t>Norse Mythology Word Search</t>
  </si>
  <si>
    <t>Flame Tree Studio</t>
  </si>
  <si>
    <t>Celtic Mythology Word Search</t>
  </si>
  <si>
    <t>Greek Mythology Wordsearch</t>
  </si>
  <si>
    <t>Colouring Books</t>
  </si>
  <si>
    <t>Angela Harding Colouring Book</t>
  </si>
  <si>
    <t>Angela Harding</t>
  </si>
  <si>
    <t>Countryside (Angela Harding) Colouring Book</t>
  </si>
  <si>
    <t>Wildlife (Angela Harding) Colouring Book</t>
  </si>
  <si>
    <t>Alphonse Mucha (Art Colouring Book)</t>
  </si>
  <si>
    <t>Daisy Seal, David Jones</t>
  </si>
  <si>
    <t>Claude Monet (Art Colouring Book)</t>
  </si>
  <si>
    <t>Gustav Klimt (Art Colouring Book)</t>
  </si>
  <si>
    <t>Vincent Van Gogh (Art Colouring Book)</t>
  </si>
  <si>
    <t>William Morris (Art Colouring Book)</t>
  </si>
  <si>
    <t>Spiral bound</t>
  </si>
  <si>
    <t>Easy-to-Use Music</t>
  </si>
  <si>
    <t>Easy-to-Use</t>
  </si>
  <si>
    <t>Music Learning</t>
  </si>
  <si>
    <t>Guitar Chords</t>
  </si>
  <si>
    <t>Jake Jackson</t>
  </si>
  <si>
    <t>Piano &amp; Keyboard Chords</t>
  </si>
  <si>
    <t>Advanced Guitar Chords</t>
  </si>
  <si>
    <t>Beginner's Guide to Reading Music</t>
  </si>
  <si>
    <t>Chords For Kids</t>
  </si>
  <si>
    <t>How To Play Bass Guitar</t>
  </si>
  <si>
    <t>Alan Brown, Graeme Aymer</t>
  </si>
  <si>
    <t>How To Play Electric Guitar</t>
  </si>
  <si>
    <t>Alan Brown, Jake Jackson, Tony Skinner</t>
  </si>
  <si>
    <t>How To Play Guitar</t>
  </si>
  <si>
    <t>Alan Brown, Rusty Cutchin</t>
  </si>
  <si>
    <t>How To Play Piano &amp; Keyboard</t>
  </si>
  <si>
    <t>Alan Brown</t>
  </si>
  <si>
    <t>How To Read Music</t>
  </si>
  <si>
    <t>Alan Charlton</t>
  </si>
  <si>
    <t>How to Use Popular Chords</t>
  </si>
  <si>
    <t>Jake Jackson, Phil Dawson</t>
  </si>
  <si>
    <t>Scales &amp; Modes</t>
  </si>
  <si>
    <t>Jake Jackson, Alan Brown</t>
  </si>
  <si>
    <t>Total:</t>
  </si>
  <si>
    <t>Monstrous</t>
  </si>
  <si>
    <t>Bryan Smith</t>
  </si>
  <si>
    <t>Of Blood &amp; Petals</t>
  </si>
  <si>
    <t>The Tarot of Love</t>
  </si>
  <si>
    <t>Niamh Rose</t>
  </si>
  <si>
    <t>Ella d'Avoine</t>
  </si>
  <si>
    <t>Helen of Troy</t>
  </si>
  <si>
    <t>Gilgamesh</t>
  </si>
  <si>
    <t>Emily H. Wilson, Prof. Enrique Jiménez</t>
  </si>
  <si>
    <t>Bella Vivante, Emily Hauser</t>
  </si>
  <si>
    <t>Cleopatra Queen of Egypt</t>
  </si>
  <si>
    <t>Black Dingo</t>
  </si>
  <si>
    <t>No Laughing Matter</t>
  </si>
  <si>
    <t>Eugen Bacon, K. Ibura</t>
  </si>
  <si>
    <t>Mike Chinn, Peter Coleborn</t>
  </si>
  <si>
    <t>The Witching House</t>
  </si>
  <si>
    <t>John Everson</t>
  </si>
  <si>
    <t>Ghost Lights</t>
  </si>
  <si>
    <t>The Phoenix and the Carpet</t>
  </si>
  <si>
    <t>The Railway Children</t>
  </si>
  <si>
    <t>Carmilla</t>
  </si>
  <si>
    <t>At the Mountains of Madness &amp; Other Stories</t>
  </si>
  <si>
    <t>E. Nesbit</t>
  </si>
  <si>
    <t>Washington Irving, Dr. Marianne Noble, Judith John</t>
  </si>
  <si>
    <t>E. Nesbit, Judith John</t>
  </si>
  <si>
    <t>Sheridan Le Fanu, Dr Sean O'Rourke</t>
  </si>
  <si>
    <t>H.P. Lovecraft, Steven J. Mariconda</t>
  </si>
  <si>
    <t>Black Horror: Canonical Voices from Then to Now</t>
  </si>
  <si>
    <t>Maurice Broaddus, Chesya Burke</t>
  </si>
  <si>
    <t>The Canterbury Tales</t>
  </si>
  <si>
    <t>The Hunchback of Notre Dame</t>
  </si>
  <si>
    <t>Dracula: A Mystery Story &amp; Dracula's Guest</t>
  </si>
  <si>
    <t>Dr Jekyll and Mr Hyde &amp; Other Tales</t>
  </si>
  <si>
    <t>The Enchanted Castle</t>
  </si>
  <si>
    <t>The Book of Dragons</t>
  </si>
  <si>
    <t>Frankenstein &amp; Other Tales</t>
  </si>
  <si>
    <t>The King's Demon</t>
  </si>
  <si>
    <t>Blazing Worlds</t>
  </si>
  <si>
    <t>Ancestral</t>
  </si>
  <si>
    <t>Ghosts of Chanterlands</t>
  </si>
  <si>
    <t>Polynesian Stories &amp; Legends</t>
  </si>
  <si>
    <t>Philippa Semper, M. Elizabeth Ticknor, Kate O'Connor, Zach Chapman, Susan Murrie Macdonald, Michael Haynes, Voss Foster, Beth Dawkins, A. Creg Peters, Therese Arkenberg, Alexandra Renwick, Erin Gitchell, Lauren C. Teffeau, David Busboom, Amy Power Jansen, Tony Pi, Joanna Michal Hoyt</t>
  </si>
  <si>
    <t>Mary Shelley, Professor Angela Wright</t>
  </si>
  <si>
    <t>Victor Hugo, Dr. Emma Bielecki</t>
  </si>
  <si>
    <t>Flame Tree Dark Collectable Classics</t>
  </si>
  <si>
    <t>Brad Abdul</t>
  </si>
  <si>
    <t>Margaret Cavendish, Stewart Hotston, Allen Stroud</t>
  </si>
  <si>
    <t>Adventures in Ink, Be Mindful Be Calm</t>
  </si>
  <si>
    <t>Daisy Seal</t>
  </si>
  <si>
    <t>Adventures in Ink, Life Can Be Beautiful (Colouring Book)</t>
  </si>
  <si>
    <t>Bridge</t>
  </si>
  <si>
    <t>Mark Horton</t>
  </si>
  <si>
    <t>Card Games</t>
  </si>
  <si>
    <t>David Parlett, Edward Copisarow</t>
  </si>
  <si>
    <t>Chess</t>
  </si>
  <si>
    <t>Hugh Patterson, Nigel Davies (International Grandmaster)</t>
  </si>
  <si>
    <t>Health &amp; Fitness</t>
  </si>
  <si>
    <t>Lifestyle</t>
  </si>
  <si>
    <t>Pilates</t>
  </si>
  <si>
    <t>Charmaine Yabsley, Katy Evans</t>
  </si>
  <si>
    <t>Advanced Piano Chords</t>
  </si>
  <si>
    <t>Songwriter's Rhyming Dictionary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</si>
</sst>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_-[$£-809]* #,##0.00_-;\-[$£-809]* #,##0.00_-;_-[$£-809]* &quot;-&quot;??_-;_-@"/>
  </numFmts>
  <fonts count="19" x14ac:knownFonts="1">
    <font>
      <sz val="12"/>
      <color theme="1"/>
      <name val="Calibri"/>
      <scheme val="minor"/>
    </font>
    <font>
      <sz val="12"/>
      <color theme="1"/>
      <name val="Calibri"/>
      <family val="2"/>
      <scheme val="minor"/>
    </font>
    <font>
      <sz val="12"/>
      <color theme="1"/>
      <name val="Calibri"/>
      <family val="2"/>
    </font>
    <font>
      <b/>
      <sz val="12"/>
      <color rgb="FF000000"/>
      <name val="Calibri"/>
      <family val="2"/>
    </font>
    <font>
      <u/>
      <sz val="12"/>
      <color theme="10"/>
      <name val="Calibri"/>
      <family val="2"/>
    </font>
    <font>
      <b/>
      <sz val="12"/>
      <color theme="1"/>
      <name val="Calibri"/>
      <family val="2"/>
    </font>
    <font>
      <sz val="12"/>
      <color rgb="FF000000"/>
      <name val="Calibri"/>
      <family val="2"/>
    </font>
    <font>
      <b/>
      <sz val="12"/>
      <color rgb="FFFF0000"/>
      <name val="Calibri"/>
      <family val="2"/>
    </font>
    <font>
      <sz val="12"/>
      <color rgb="FF000000"/>
      <name val="Aptos Narrow"/>
    </font>
    <font>
      <sz val="12"/>
      <color rgb="FF000000"/>
      <name val="Arial"/>
      <family val="2"/>
    </font>
    <font>
      <b/>
      <sz val="12"/>
      <color rgb="FF000000"/>
      <name val="Arial"/>
      <family val="2"/>
    </font>
    <font>
      <sz val="12"/>
      <color theme="1"/>
      <name val="Arial"/>
      <family val="2"/>
    </font>
    <font>
      <b/>
      <sz val="12"/>
      <color theme="1"/>
      <name val="Arial"/>
      <family val="2"/>
    </font>
    <font>
      <sz val="12"/>
      <name val="Calibri"/>
      <family val="2"/>
    </font>
    <font>
      <sz val="12"/>
      <name val="Arial"/>
      <family val="2"/>
    </font>
    <font>
      <sz val="12"/>
      <name val="Calibri"/>
      <family val="2"/>
      <scheme val="minor"/>
    </font>
    <font>
      <b/>
      <sz val="12"/>
      <color theme="1"/>
      <name val="Calibri"/>
      <family val="2"/>
      <scheme val="minor"/>
    </font>
    <font>
      <sz val="12"/>
      <color rgb="FF000000"/>
      <name val="Aptos Narrow"/>
      <family val="2"/>
    </font>
    <font>
      <sz val="12"/>
      <color rgb="FF363636"/>
      <name val="Arial"/>
      <family val="2"/>
    </font>
  </fonts>
  <fills count="4">
    <fill>
      <patternFill patternType="none"/>
    </fill>
    <fill>
      <patternFill patternType="gray125"/>
    </fill>
    <fill>
      <patternFill patternType="solid">
        <fgColor rgb="FFFEF2CB"/>
        <bgColor rgb="FFFEF2CB"/>
      </patternFill>
    </fill>
    <fill>
      <patternFill patternType="solid">
        <fgColor rgb="FFDEEAF6"/>
        <bgColor rgb="FFDEEAF6"/>
      </patternFill>
    </fill>
  </fills>
  <borders count="9">
    <border>
      <left/>
      <right/>
      <top/>
      <bottom/>
      <diagonal/>
    </border>
    <border>
      <left/>
      <right/>
      <top/>
      <bottom style="dotted">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s>
  <cellStyleXfs count="1">
    <xf numFmtId="0" fontId="0" fillId="0" borderId="0"/>
  </cellStyleXfs>
  <cellXfs count="135">
    <xf numFmtId="0" fontId="0" fillId="0" borderId="0" xfId="0"/>
    <xf numFmtId="1" fontId="2" fillId="0" borderId="0" xfId="0" applyNumberFormat="1" applyFont="1"/>
    <xf numFmtId="0" fontId="2" fillId="0" borderId="0" xfId="0" applyFont="1" applyAlignment="1">
      <alignment horizontal="left"/>
    </xf>
    <xf numFmtId="0" fontId="3" fillId="0" borderId="0" xfId="0" applyFont="1"/>
    <xf numFmtId="0" fontId="2" fillId="0" borderId="0" xfId="0" applyFont="1"/>
    <xf numFmtId="0" fontId="2" fillId="0" borderId="0" xfId="0" applyFont="1" applyAlignment="1">
      <alignment horizontal="right"/>
    </xf>
    <xf numFmtId="0" fontId="4" fillId="0" borderId="0" xfId="0" applyFont="1"/>
    <xf numFmtId="1" fontId="5" fillId="0" borderId="0" xfId="0" applyNumberFormat="1" applyFont="1"/>
    <xf numFmtId="0" fontId="5" fillId="0" borderId="0" xfId="0" applyFont="1" applyAlignment="1">
      <alignment horizontal="left"/>
    </xf>
    <xf numFmtId="1" fontId="6" fillId="0" borderId="0" xfId="0" applyNumberFormat="1" applyFont="1"/>
    <xf numFmtId="49" fontId="6" fillId="2" borderId="1" xfId="0" applyNumberFormat="1" applyFont="1" applyFill="1" applyBorder="1"/>
    <xf numFmtId="49" fontId="2" fillId="2" borderId="1" xfId="0" applyNumberFormat="1" applyFont="1" applyFill="1" applyBorder="1" applyAlignment="1">
      <alignment horizontal="left"/>
    </xf>
    <xf numFmtId="49" fontId="2" fillId="2" borderId="1" xfId="0" applyNumberFormat="1" applyFont="1" applyFill="1" applyBorder="1"/>
    <xf numFmtId="164" fontId="2" fillId="2" borderId="1" xfId="0" applyNumberFormat="1" applyFont="1" applyFill="1" applyBorder="1" applyAlignment="1">
      <alignment horizontal="right"/>
    </xf>
    <xf numFmtId="164" fontId="2" fillId="0" borderId="0" xfId="0" applyNumberFormat="1" applyFont="1" applyAlignment="1">
      <alignment horizontal="left"/>
    </xf>
    <xf numFmtId="1" fontId="2" fillId="0" borderId="0" xfId="0" applyNumberFormat="1" applyFont="1" applyAlignment="1">
      <alignment horizontal="right"/>
    </xf>
    <xf numFmtId="164" fontId="2" fillId="0" borderId="0" xfId="0" applyNumberFormat="1" applyFont="1" applyAlignment="1">
      <alignment horizontal="right"/>
    </xf>
    <xf numFmtId="164" fontId="2" fillId="0" borderId="0" xfId="0" applyNumberFormat="1" applyFont="1"/>
    <xf numFmtId="9" fontId="2" fillId="0" borderId="0" xfId="0" applyNumberFormat="1" applyFont="1"/>
    <xf numFmtId="0" fontId="2" fillId="2" borderId="2" xfId="0" applyFont="1" applyFill="1" applyBorder="1"/>
    <xf numFmtId="9" fontId="2" fillId="2" borderId="3" xfId="0" applyNumberFormat="1" applyFont="1" applyFill="1" applyBorder="1"/>
    <xf numFmtId="164" fontId="2" fillId="0" borderId="4" xfId="0" applyNumberFormat="1" applyFont="1" applyBorder="1" applyAlignment="1">
      <alignment horizontal="right"/>
    </xf>
    <xf numFmtId="164" fontId="2" fillId="0" borderId="5" xfId="0" applyNumberFormat="1" applyFont="1" applyBorder="1"/>
    <xf numFmtId="1" fontId="3" fillId="0" borderId="0" xfId="0" applyNumberFormat="1" applyFont="1"/>
    <xf numFmtId="1" fontId="7" fillId="0" borderId="0" xfId="0" applyNumberFormat="1" applyFont="1" applyAlignment="1">
      <alignment horizontal="left"/>
    </xf>
    <xf numFmtId="0" fontId="3" fillId="3" borderId="6" xfId="0" applyFont="1" applyFill="1" applyBorder="1" applyAlignment="1">
      <alignment horizontal="left" vertical="center"/>
    </xf>
    <xf numFmtId="0" fontId="5" fillId="3" borderId="6" xfId="0" applyFont="1" applyFill="1" applyBorder="1" applyAlignment="1">
      <alignment horizontal="left" vertical="center"/>
    </xf>
    <xf numFmtId="1" fontId="3" fillId="3" borderId="6" xfId="0" applyNumberFormat="1" applyFont="1" applyFill="1" applyBorder="1" applyAlignment="1">
      <alignment vertical="center"/>
    </xf>
    <xf numFmtId="164" fontId="3" fillId="3" borderId="6" xfId="0" applyNumberFormat="1" applyFont="1" applyFill="1" applyBorder="1" applyAlignment="1">
      <alignment horizontal="right" vertical="center"/>
    </xf>
    <xf numFmtId="0" fontId="3" fillId="3" borderId="6" xfId="0" applyFont="1" applyFill="1" applyBorder="1" applyAlignment="1">
      <alignment vertical="center"/>
    </xf>
    <xf numFmtId="164" fontId="3" fillId="3" borderId="6" xfId="0" applyNumberFormat="1" applyFont="1" applyFill="1" applyBorder="1" applyAlignment="1">
      <alignment horizontal="left" vertical="center" wrapText="1"/>
    </xf>
    <xf numFmtId="164" fontId="2" fillId="3" borderId="6" xfId="0" applyNumberFormat="1" applyFont="1" applyFill="1" applyBorder="1" applyAlignment="1">
      <alignment vertical="center"/>
    </xf>
    <xf numFmtId="164" fontId="3" fillId="3" borderId="6" xfId="0" applyNumberFormat="1" applyFont="1" applyFill="1" applyBorder="1" applyAlignment="1">
      <alignment vertical="center"/>
    </xf>
    <xf numFmtId="164" fontId="6" fillId="3" borderId="6" xfId="0" applyNumberFormat="1" applyFont="1" applyFill="1" applyBorder="1" applyAlignment="1">
      <alignment horizontal="right" vertical="center"/>
    </xf>
    <xf numFmtId="0" fontId="6" fillId="3" borderId="6" xfId="0" applyFont="1" applyFill="1" applyBorder="1" applyAlignment="1">
      <alignment vertical="center"/>
    </xf>
    <xf numFmtId="0" fontId="6" fillId="0" borderId="0" xfId="0" applyFont="1" applyAlignment="1">
      <alignment horizontal="left" vertical="center"/>
    </xf>
    <xf numFmtId="17" fontId="7" fillId="0" borderId="0" xfId="0" applyNumberFormat="1" applyFont="1" applyAlignment="1">
      <alignment horizontal="left"/>
    </xf>
    <xf numFmtId="1" fontId="8" fillId="0" borderId="0" xfId="0" applyNumberFormat="1" applyFont="1"/>
    <xf numFmtId="0" fontId="8" fillId="0" borderId="0" xfId="0" applyFont="1"/>
    <xf numFmtId="164" fontId="6" fillId="0" borderId="0" xfId="0" applyNumberFormat="1" applyFont="1" applyAlignment="1">
      <alignment horizontal="right" vertical="center"/>
    </xf>
    <xf numFmtId="0" fontId="6" fillId="0" borderId="0" xfId="0" applyFont="1" applyAlignment="1">
      <alignment vertical="center"/>
    </xf>
    <xf numFmtId="164" fontId="6" fillId="0" borderId="0" xfId="0" applyNumberFormat="1" applyFont="1" applyAlignment="1">
      <alignment horizontal="left" vertical="center" wrapText="1"/>
    </xf>
    <xf numFmtId="0" fontId="9" fillId="2" borderId="7" xfId="0" applyFont="1" applyFill="1" applyBorder="1" applyAlignment="1">
      <alignment horizontal="left"/>
    </xf>
    <xf numFmtId="165" fontId="6" fillId="0" borderId="5" xfId="0" applyNumberFormat="1" applyFont="1" applyBorder="1"/>
    <xf numFmtId="164" fontId="6" fillId="0" borderId="0" xfId="0" applyNumberFormat="1" applyFont="1"/>
    <xf numFmtId="164" fontId="6" fillId="0" borderId="0" xfId="0" applyNumberFormat="1" applyFont="1" applyAlignment="1">
      <alignment vertical="center"/>
    </xf>
    <xf numFmtId="0" fontId="3" fillId="0" borderId="0" xfId="0" applyFont="1" applyAlignment="1">
      <alignment horizontal="left" vertical="center"/>
    </xf>
    <xf numFmtId="17" fontId="5" fillId="0" borderId="0" xfId="0" applyNumberFormat="1" applyFont="1" applyAlignment="1">
      <alignment horizontal="left"/>
    </xf>
    <xf numFmtId="1" fontId="3" fillId="0" borderId="0" xfId="0" applyNumberFormat="1" applyFont="1" applyAlignment="1">
      <alignment vertical="center"/>
    </xf>
    <xf numFmtId="0" fontId="5" fillId="0" borderId="0" xfId="0" applyFont="1"/>
    <xf numFmtId="164" fontId="3" fillId="0" borderId="0" xfId="0" applyNumberFormat="1" applyFont="1" applyAlignment="1">
      <alignment horizontal="right" vertical="center"/>
    </xf>
    <xf numFmtId="0" fontId="3" fillId="0" borderId="0" xfId="0" applyFont="1" applyAlignment="1">
      <alignment vertical="center"/>
    </xf>
    <xf numFmtId="164" fontId="3" fillId="0" borderId="0" xfId="0" applyNumberFormat="1" applyFont="1" applyAlignment="1">
      <alignment horizontal="left" vertical="center" wrapText="1"/>
    </xf>
    <xf numFmtId="0" fontId="10" fillId="2" borderId="7" xfId="0" applyFont="1" applyFill="1" applyBorder="1" applyAlignment="1">
      <alignment horizontal="left"/>
    </xf>
    <xf numFmtId="165" fontId="3" fillId="0" borderId="5" xfId="0" applyNumberFormat="1" applyFont="1" applyBorder="1"/>
    <xf numFmtId="164" fontId="3" fillId="0" borderId="0" xfId="0" applyNumberFormat="1" applyFont="1"/>
    <xf numFmtId="0" fontId="5" fillId="0" borderId="0" xfId="0" applyFont="1" applyAlignment="1">
      <alignment horizontal="left" vertical="center"/>
    </xf>
    <xf numFmtId="164" fontId="2" fillId="0" borderId="0" xfId="0" applyNumberFormat="1" applyFont="1" applyAlignment="1">
      <alignment vertical="center"/>
    </xf>
    <xf numFmtId="164" fontId="3" fillId="0" borderId="0" xfId="0" applyNumberFormat="1" applyFont="1" applyAlignment="1">
      <alignment vertical="center"/>
    </xf>
    <xf numFmtId="0" fontId="6" fillId="0" borderId="0" xfId="0" applyFont="1"/>
    <xf numFmtId="164" fontId="5" fillId="0" borderId="0" xfId="0" applyNumberFormat="1" applyFont="1" applyAlignment="1">
      <alignment horizontal="right"/>
    </xf>
    <xf numFmtId="0" fontId="2" fillId="0" borderId="0" xfId="0" applyFont="1" applyAlignment="1">
      <alignment wrapText="1"/>
    </xf>
    <xf numFmtId="17" fontId="6" fillId="0" borderId="0" xfId="0" applyNumberFormat="1" applyFont="1" applyAlignment="1">
      <alignment horizontal="left"/>
    </xf>
    <xf numFmtId="0" fontId="11" fillId="2" borderId="7" xfId="0" applyFont="1" applyFill="1" applyBorder="1" applyAlignment="1">
      <alignment horizontal="left"/>
    </xf>
    <xf numFmtId="165" fontId="2" fillId="0" borderId="5" xfId="0" applyNumberFormat="1" applyFont="1" applyBorder="1"/>
    <xf numFmtId="164" fontId="6" fillId="0" borderId="0" xfId="0" applyNumberFormat="1" applyFont="1" applyAlignment="1">
      <alignment horizontal="right"/>
    </xf>
    <xf numFmtId="164" fontId="6" fillId="0" borderId="0" xfId="0" applyNumberFormat="1" applyFont="1" applyAlignment="1">
      <alignment horizontal="left"/>
    </xf>
    <xf numFmtId="0" fontId="9" fillId="2" borderId="8" xfId="0" applyFont="1" applyFill="1" applyBorder="1" applyAlignment="1">
      <alignment horizontal="left"/>
    </xf>
    <xf numFmtId="164" fontId="6" fillId="3" borderId="6" xfId="0" applyNumberFormat="1" applyFont="1" applyFill="1" applyBorder="1" applyAlignment="1">
      <alignment vertical="center"/>
    </xf>
    <xf numFmtId="164" fontId="6" fillId="0" borderId="0" xfId="0" applyNumberFormat="1" applyFont="1" applyAlignment="1">
      <alignment horizontal="left" vertical="top"/>
    </xf>
    <xf numFmtId="17" fontId="6" fillId="0" borderId="0" xfId="0" applyNumberFormat="1" applyFont="1" applyAlignment="1">
      <alignment horizontal="left" vertical="top"/>
    </xf>
    <xf numFmtId="0" fontId="6" fillId="0" borderId="0" xfId="0" applyFont="1" applyAlignment="1">
      <alignment horizontal="left" vertical="top"/>
    </xf>
    <xf numFmtId="1" fontId="6" fillId="0" borderId="0" xfId="0" applyNumberFormat="1" applyFont="1" applyAlignment="1">
      <alignment vertical="top"/>
    </xf>
    <xf numFmtId="164" fontId="6" fillId="0" borderId="0" xfId="0" applyNumberFormat="1" applyFont="1" applyAlignment="1">
      <alignment horizontal="right" vertical="top"/>
    </xf>
    <xf numFmtId="0" fontId="6" fillId="0" borderId="0" xfId="0" applyFont="1" applyAlignment="1">
      <alignment vertical="top"/>
    </xf>
    <xf numFmtId="164" fontId="2" fillId="0" borderId="0" xfId="0" applyNumberFormat="1" applyFont="1" applyAlignment="1">
      <alignment horizontal="left" vertical="top"/>
    </xf>
    <xf numFmtId="17" fontId="2" fillId="0" borderId="0" xfId="0" applyNumberFormat="1" applyFont="1" applyAlignment="1">
      <alignment horizontal="left" vertical="top"/>
    </xf>
    <xf numFmtId="1" fontId="6" fillId="0" borderId="0" xfId="0" applyNumberFormat="1" applyFont="1" applyAlignment="1">
      <alignment vertical="center"/>
    </xf>
    <xf numFmtId="164" fontId="7" fillId="0" borderId="0" xfId="0" applyNumberFormat="1" applyFont="1" applyAlignment="1">
      <alignment horizontal="left" vertical="top"/>
    </xf>
    <xf numFmtId="17" fontId="7" fillId="0" borderId="0" xfId="0" applyNumberFormat="1" applyFont="1" applyAlignment="1">
      <alignment horizontal="left" vertical="top"/>
    </xf>
    <xf numFmtId="17" fontId="2" fillId="0" borderId="0" xfId="0" applyNumberFormat="1" applyFont="1" applyAlignment="1">
      <alignment horizontal="left"/>
    </xf>
    <xf numFmtId="8" fontId="2" fillId="0" borderId="0" xfId="0" applyNumberFormat="1" applyFont="1" applyAlignment="1">
      <alignment horizontal="right"/>
    </xf>
    <xf numFmtId="0" fontId="7" fillId="0" borderId="0" xfId="0" applyFont="1"/>
    <xf numFmtId="0" fontId="7" fillId="0" borderId="0" xfId="0" applyFont="1" applyAlignment="1">
      <alignment horizontal="left"/>
    </xf>
    <xf numFmtId="164" fontId="2" fillId="0" borderId="0" xfId="0" applyNumberFormat="1" applyFont="1" applyAlignment="1">
      <alignment horizontal="left" vertical="center" wrapText="1"/>
    </xf>
    <xf numFmtId="0" fontId="5" fillId="0" borderId="0" xfId="0" applyFont="1" applyAlignment="1">
      <alignment horizontal="left" vertical="top"/>
    </xf>
    <xf numFmtId="0" fontId="2" fillId="0" borderId="0" xfId="0" applyFont="1" applyAlignment="1">
      <alignment horizontal="left" vertical="top"/>
    </xf>
    <xf numFmtId="0" fontId="6" fillId="0" borderId="0" xfId="0" applyFont="1" applyAlignment="1">
      <alignment horizontal="left"/>
    </xf>
    <xf numFmtId="17" fontId="3" fillId="0" borderId="0" xfId="0" applyNumberFormat="1" applyFont="1" applyAlignment="1">
      <alignment horizontal="left"/>
    </xf>
    <xf numFmtId="0" fontId="12" fillId="2" borderId="7" xfId="0" applyFont="1" applyFill="1" applyBorder="1" applyAlignment="1">
      <alignment horizontal="left"/>
    </xf>
    <xf numFmtId="165" fontId="5" fillId="0" borderId="5" xfId="0" applyNumberFormat="1" applyFont="1" applyBorder="1"/>
    <xf numFmtId="0" fontId="2" fillId="0" borderId="0" xfId="0" applyFont="1" applyAlignment="1">
      <alignment horizontal="left" vertical="center"/>
    </xf>
    <xf numFmtId="1" fontId="2" fillId="0" borderId="0" xfId="0" applyNumberFormat="1" applyFont="1" applyAlignment="1">
      <alignment vertical="center"/>
    </xf>
    <xf numFmtId="0" fontId="13" fillId="0" borderId="0" xfId="0" applyFont="1"/>
    <xf numFmtId="0" fontId="13" fillId="0" borderId="0" xfId="0" applyFont="1" applyAlignment="1">
      <alignment horizontal="left"/>
    </xf>
    <xf numFmtId="1" fontId="13" fillId="0" borderId="0" xfId="0" applyNumberFormat="1" applyFont="1"/>
    <xf numFmtId="164" fontId="13" fillId="0" borderId="0" xfId="0" applyNumberFormat="1" applyFont="1" applyAlignment="1">
      <alignment horizontal="right"/>
    </xf>
    <xf numFmtId="164" fontId="13" fillId="0" borderId="0" xfId="0" applyNumberFormat="1" applyFont="1" applyAlignment="1">
      <alignment horizontal="left"/>
    </xf>
    <xf numFmtId="0" fontId="14" fillId="2" borderId="7" xfId="0" applyFont="1" applyFill="1" applyBorder="1" applyAlignment="1">
      <alignment horizontal="left"/>
    </xf>
    <xf numFmtId="165" fontId="13" fillId="0" borderId="5" xfId="0" applyNumberFormat="1" applyFont="1" applyBorder="1"/>
    <xf numFmtId="164" fontId="13" fillId="0" borderId="0" xfId="0" applyNumberFormat="1" applyFont="1"/>
    <xf numFmtId="0" fontId="15" fillId="0" borderId="0" xfId="0" applyFont="1"/>
    <xf numFmtId="0" fontId="13" fillId="0" borderId="0" xfId="0" applyFont="1" applyAlignment="1">
      <alignment horizontal="left" vertical="top"/>
    </xf>
    <xf numFmtId="17" fontId="13" fillId="0" borderId="0" xfId="0" applyNumberFormat="1" applyFont="1" applyAlignment="1">
      <alignment horizontal="left"/>
    </xf>
    <xf numFmtId="1" fontId="13" fillId="0" borderId="0" xfId="0" applyNumberFormat="1" applyFont="1" applyAlignment="1">
      <alignment vertical="center"/>
    </xf>
    <xf numFmtId="164" fontId="13" fillId="0" borderId="0" xfId="0" applyNumberFormat="1" applyFont="1" applyAlignment="1">
      <alignment horizontal="right" vertical="center"/>
    </xf>
    <xf numFmtId="0" fontId="13" fillId="0" borderId="0" xfId="0" applyFont="1" applyAlignment="1">
      <alignment vertical="center"/>
    </xf>
    <xf numFmtId="164" fontId="13" fillId="0" borderId="0" xfId="0" applyNumberFormat="1" applyFont="1" applyAlignment="1">
      <alignment horizontal="left" vertical="center" wrapText="1"/>
    </xf>
    <xf numFmtId="164" fontId="13" fillId="0" borderId="0" xfId="0" applyNumberFormat="1" applyFont="1" applyAlignment="1">
      <alignment horizontal="left" vertical="top"/>
    </xf>
    <xf numFmtId="17" fontId="13" fillId="0" borderId="0" xfId="0" applyNumberFormat="1" applyFont="1" applyAlignment="1">
      <alignment horizontal="left" vertical="top"/>
    </xf>
    <xf numFmtId="8" fontId="13" fillId="0" borderId="0" xfId="0" applyNumberFormat="1" applyFont="1" applyAlignment="1">
      <alignment horizontal="right"/>
    </xf>
    <xf numFmtId="0" fontId="3" fillId="0" borderId="6" xfId="0" applyFont="1" applyBorder="1" applyAlignment="1">
      <alignment horizontal="left" vertical="center"/>
    </xf>
    <xf numFmtId="164" fontId="3" fillId="0" borderId="6" xfId="0" applyNumberFormat="1" applyFont="1" applyBorder="1" applyAlignment="1">
      <alignment horizontal="left" vertical="center" wrapText="1"/>
    </xf>
    <xf numFmtId="164" fontId="3" fillId="0" borderId="6" xfId="0" applyNumberFormat="1" applyFont="1" applyBorder="1" applyAlignment="1">
      <alignment vertical="center"/>
    </xf>
    <xf numFmtId="1" fontId="16" fillId="0" borderId="0" xfId="0" applyNumberFormat="1" applyFont="1"/>
    <xf numFmtId="0" fontId="16" fillId="0" borderId="0" xfId="0" applyFont="1"/>
    <xf numFmtId="164" fontId="5" fillId="0" borderId="0" xfId="0" applyNumberFormat="1" applyFont="1" applyAlignment="1">
      <alignment horizontal="left" vertical="top"/>
    </xf>
    <xf numFmtId="164" fontId="5" fillId="0" borderId="0" xfId="0" applyNumberFormat="1" applyFont="1"/>
    <xf numFmtId="164" fontId="3" fillId="0" borderId="6" xfId="0" applyNumberFormat="1" applyFont="1" applyBorder="1" applyAlignment="1">
      <alignment horizontal="right" vertical="center"/>
    </xf>
    <xf numFmtId="0" fontId="3" fillId="0" borderId="6" xfId="0" applyFont="1" applyBorder="1" applyAlignment="1">
      <alignment vertical="center"/>
    </xf>
    <xf numFmtId="164" fontId="16" fillId="0" borderId="0" xfId="0" applyNumberFormat="1" applyFont="1"/>
    <xf numFmtId="164" fontId="13" fillId="0" borderId="0" xfId="0" applyNumberFormat="1" applyFont="1" applyAlignment="1">
      <alignment vertical="center"/>
    </xf>
    <xf numFmtId="0" fontId="1" fillId="0" borderId="0" xfId="0" applyFont="1"/>
    <xf numFmtId="0" fontId="16" fillId="0" borderId="0" xfId="0" applyFont="1" applyAlignment="1">
      <alignment wrapText="1"/>
    </xf>
    <xf numFmtId="17" fontId="16" fillId="0" borderId="0" xfId="0" applyNumberFormat="1" applyFont="1" applyAlignment="1">
      <alignment horizontal="left"/>
    </xf>
    <xf numFmtId="1" fontId="17" fillId="0" borderId="6" xfId="0" applyNumberFormat="1" applyFont="1" applyBorder="1"/>
    <xf numFmtId="0" fontId="2" fillId="0" borderId="0" xfId="0" applyFont="1" applyAlignment="1">
      <alignment horizontal="center"/>
    </xf>
    <xf numFmtId="0" fontId="18" fillId="0" borderId="0" xfId="0" applyFont="1"/>
    <xf numFmtId="164" fontId="2" fillId="0" borderId="0" xfId="0" applyNumberFormat="1" applyFont="1" applyAlignment="1">
      <alignment horizontal="center"/>
    </xf>
    <xf numFmtId="0" fontId="18" fillId="0" borderId="0" xfId="0" applyFont="1" applyAlignment="1">
      <alignment horizontal="right"/>
    </xf>
    <xf numFmtId="164" fontId="2" fillId="0" borderId="5" xfId="0" applyNumberFormat="1" applyFont="1" applyBorder="1" applyAlignment="1">
      <alignment horizontal="left"/>
    </xf>
    <xf numFmtId="0" fontId="11" fillId="2" borderId="6" xfId="0" applyFont="1" applyFill="1" applyBorder="1" applyAlignment="1">
      <alignment horizontal="left"/>
    </xf>
    <xf numFmtId="165" fontId="2" fillId="0" borderId="6" xfId="0" applyNumberFormat="1" applyFont="1" applyBorder="1"/>
    <xf numFmtId="164" fontId="11" fillId="2" borderId="5" xfId="0" applyNumberFormat="1" applyFont="1" applyFill="1" applyBorder="1" applyAlignment="1">
      <alignment horizontal="left"/>
    </xf>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28575</xdr:rowOff>
    </xdr:from>
    <xdr:ext cx="4343400" cy="15716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hukdcustomerservices@hachette.co.uk" TargetMode="External"/><Relationship Id="rId1" Type="http://schemas.openxmlformats.org/officeDocument/2006/relationships/hyperlink" Target="mailto:sales@flametreepublish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19"/>
  <sheetViews>
    <sheetView tabSelected="1" topLeftCell="B436" zoomScale="80" zoomScaleNormal="80" workbookViewId="0">
      <selection activeCell="F453" sqref="F453"/>
    </sheetView>
  </sheetViews>
  <sheetFormatPr baseColWidth="10" defaultColWidth="11.1640625" defaultRowHeight="15" customHeight="1" x14ac:dyDescent="0.2"/>
  <cols>
    <col min="1" max="1" width="35" style="122" customWidth="1"/>
    <col min="2" max="2" width="14.33203125" style="122" customWidth="1"/>
    <col min="3" max="3" width="14.6640625" style="122" customWidth="1"/>
    <col min="4" max="4" width="20.83203125" style="122" customWidth="1"/>
    <col min="5" max="5" width="21.83203125" style="122" customWidth="1"/>
    <col min="6" max="6" width="65.1640625" style="122" customWidth="1"/>
    <col min="7" max="7" width="66.5" style="122" customWidth="1"/>
    <col min="8" max="8" width="11" style="122" customWidth="1"/>
    <col min="9" max="9" width="9.33203125" style="122" customWidth="1"/>
    <col min="10" max="10" width="8.5" style="122" customWidth="1"/>
    <col min="11" max="13" width="11" style="122" customWidth="1"/>
    <col min="14" max="14" width="15.6640625" style="122" customWidth="1"/>
    <col min="15" max="16384" width="11.1640625" style="122"/>
  </cols>
  <sheetData>
    <row r="1" spans="1:13" ht="30.75" customHeight="1" x14ac:dyDescent="0.2">
      <c r="A1" s="1"/>
      <c r="C1" s="2"/>
      <c r="D1" s="3" t="s">
        <v>0</v>
      </c>
      <c r="E1" s="4"/>
      <c r="F1" s="56" t="s">
        <v>1</v>
      </c>
      <c r="G1" s="83" t="s">
        <v>2</v>
      </c>
      <c r="H1" s="5"/>
      <c r="I1" s="4"/>
      <c r="J1" s="4"/>
      <c r="K1" s="126"/>
      <c r="L1" s="17"/>
      <c r="M1" s="82"/>
    </row>
    <row r="2" spans="1:13" ht="21" customHeight="1" x14ac:dyDescent="0.2">
      <c r="A2" s="1"/>
      <c r="C2" s="2"/>
      <c r="D2" s="4" t="s">
        <v>3</v>
      </c>
      <c r="E2" s="4"/>
      <c r="F2" s="127" t="s">
        <v>4</v>
      </c>
      <c r="G2" s="59"/>
      <c r="H2" s="5"/>
      <c r="I2" s="4"/>
      <c r="J2" s="2"/>
      <c r="K2" s="2"/>
      <c r="L2" s="17"/>
      <c r="M2" s="4"/>
    </row>
    <row r="3" spans="1:13" ht="21" customHeight="1" x14ac:dyDescent="0.2">
      <c r="A3" s="1"/>
      <c r="C3" s="2"/>
      <c r="D3" s="4" t="s">
        <v>5</v>
      </c>
      <c r="E3" s="4"/>
      <c r="F3" s="127" t="s">
        <v>6</v>
      </c>
      <c r="G3" s="59"/>
      <c r="H3" s="5"/>
      <c r="I3" s="4"/>
      <c r="J3" s="4"/>
      <c r="K3" s="126"/>
      <c r="L3" s="17"/>
      <c r="M3" s="4"/>
    </row>
    <row r="4" spans="1:13" ht="21" customHeight="1" x14ac:dyDescent="0.2">
      <c r="A4" s="1"/>
      <c r="C4" s="2"/>
      <c r="D4" s="6" t="s">
        <v>7</v>
      </c>
      <c r="E4" s="4"/>
      <c r="F4" s="127" t="s">
        <v>8</v>
      </c>
      <c r="G4" s="59"/>
      <c r="H4" s="5"/>
      <c r="I4" s="4"/>
      <c r="J4" s="2"/>
      <c r="K4" s="126"/>
      <c r="L4" s="17"/>
      <c r="M4" s="4"/>
    </row>
    <row r="5" spans="1:13" ht="21" customHeight="1" x14ac:dyDescent="0.2">
      <c r="A5" s="1"/>
      <c r="B5" s="4"/>
      <c r="C5" s="2"/>
      <c r="D5" s="4"/>
      <c r="E5" s="4"/>
      <c r="F5" s="6" t="s">
        <v>9</v>
      </c>
      <c r="G5" s="59"/>
      <c r="H5" s="5"/>
      <c r="I5" s="4"/>
      <c r="J5" s="4"/>
      <c r="K5" s="128"/>
      <c r="L5" s="17"/>
      <c r="M5" s="2"/>
    </row>
    <row r="6" spans="1:13" ht="21" customHeight="1" x14ac:dyDescent="0.2">
      <c r="A6" s="7"/>
      <c r="B6" s="6"/>
      <c r="C6" s="2"/>
      <c r="D6" s="4"/>
      <c r="E6" s="4"/>
      <c r="F6" s="127"/>
      <c r="G6" s="8"/>
      <c r="H6" s="5"/>
      <c r="I6" s="4"/>
      <c r="J6" s="4"/>
      <c r="K6" s="126"/>
      <c r="L6" s="17"/>
      <c r="M6" s="4"/>
    </row>
    <row r="7" spans="1:13" ht="21" customHeight="1" x14ac:dyDescent="0.2">
      <c r="A7" s="9" t="s">
        <v>10</v>
      </c>
      <c r="B7" s="10"/>
      <c r="C7" s="11"/>
      <c r="D7" s="10"/>
      <c r="E7" s="10"/>
      <c r="F7" s="129" t="s">
        <v>11</v>
      </c>
      <c r="G7" s="12"/>
      <c r="H7" s="13"/>
      <c r="I7" s="4"/>
      <c r="J7" s="14"/>
      <c r="K7" s="4"/>
      <c r="L7" s="4"/>
      <c r="M7" s="4"/>
    </row>
    <row r="8" spans="1:13" ht="21" customHeight="1" x14ac:dyDescent="0.2">
      <c r="A8" s="9"/>
      <c r="B8" s="10"/>
      <c r="C8" s="11"/>
      <c r="D8" s="10"/>
      <c r="E8" s="10"/>
      <c r="G8" s="12"/>
      <c r="H8" s="13"/>
      <c r="I8" s="4"/>
      <c r="J8" s="14"/>
      <c r="K8" s="4"/>
      <c r="L8" s="4"/>
      <c r="M8" s="4"/>
    </row>
    <row r="9" spans="1:13" ht="21" customHeight="1" x14ac:dyDescent="0.2">
      <c r="A9" s="9"/>
      <c r="B9" s="10"/>
      <c r="C9" s="11"/>
      <c r="D9" s="10"/>
      <c r="E9" s="10"/>
      <c r="F9" s="4"/>
      <c r="G9" s="12"/>
      <c r="H9" s="13"/>
      <c r="I9" s="4"/>
      <c r="J9" s="14"/>
      <c r="K9" s="4"/>
      <c r="L9" s="4"/>
      <c r="M9" s="4"/>
    </row>
    <row r="10" spans="1:13" ht="21" customHeight="1" x14ac:dyDescent="0.2">
      <c r="A10" s="9"/>
      <c r="B10" s="10"/>
      <c r="C10" s="11"/>
      <c r="D10" s="10"/>
      <c r="E10" s="10"/>
      <c r="F10" s="5"/>
      <c r="G10" s="12"/>
      <c r="H10" s="13"/>
      <c r="I10" s="4"/>
      <c r="J10" s="14"/>
      <c r="K10" s="4"/>
      <c r="L10" s="4"/>
      <c r="M10" s="4"/>
    </row>
    <row r="11" spans="1:13" ht="21" customHeight="1" x14ac:dyDescent="0.2">
      <c r="A11" s="4"/>
      <c r="B11" s="10"/>
      <c r="C11" s="11"/>
      <c r="D11" s="10"/>
      <c r="E11" s="10"/>
      <c r="F11" s="5"/>
      <c r="G11" s="12"/>
      <c r="H11" s="13"/>
      <c r="I11" s="4"/>
      <c r="J11" s="14"/>
      <c r="K11" s="4"/>
      <c r="L11" s="4"/>
      <c r="M11" s="4"/>
    </row>
    <row r="12" spans="1:13" ht="21" customHeight="1" x14ac:dyDescent="0.2">
      <c r="A12" s="9" t="s">
        <v>12</v>
      </c>
      <c r="B12" s="10"/>
      <c r="C12" s="11"/>
      <c r="D12" s="10"/>
      <c r="E12" s="10"/>
      <c r="F12" s="15" t="s">
        <v>12</v>
      </c>
      <c r="G12" s="12"/>
      <c r="H12" s="13"/>
      <c r="I12" s="4"/>
      <c r="J12" s="14"/>
      <c r="K12" s="4"/>
      <c r="L12" s="4"/>
      <c r="M12" s="4"/>
    </row>
    <row r="13" spans="1:13" ht="21" customHeight="1" x14ac:dyDescent="0.2">
      <c r="A13" s="4"/>
      <c r="B13" s="10"/>
      <c r="C13" s="11"/>
      <c r="D13" s="10"/>
      <c r="E13" s="10"/>
      <c r="F13" s="15"/>
      <c r="G13" s="12"/>
      <c r="H13" s="13"/>
      <c r="I13" s="4"/>
      <c r="J13" s="14"/>
      <c r="K13" s="4"/>
      <c r="L13" s="4"/>
      <c r="M13" s="4"/>
    </row>
    <row r="14" spans="1:13" ht="21" customHeight="1" x14ac:dyDescent="0.2">
      <c r="A14" s="9" t="s">
        <v>13</v>
      </c>
      <c r="B14" s="10"/>
      <c r="C14" s="11"/>
      <c r="D14" s="10"/>
      <c r="E14" s="10"/>
      <c r="F14" s="15" t="s">
        <v>13</v>
      </c>
      <c r="G14" s="12"/>
      <c r="H14" s="13"/>
      <c r="I14" s="4"/>
      <c r="J14" s="14"/>
      <c r="K14" s="4"/>
      <c r="L14" s="4"/>
      <c r="M14" s="4"/>
    </row>
    <row r="15" spans="1:13" ht="21" customHeight="1" x14ac:dyDescent="0.2">
      <c r="A15" s="4"/>
      <c r="B15" s="10"/>
      <c r="C15" s="11"/>
      <c r="D15" s="10"/>
      <c r="E15" s="10"/>
      <c r="F15" s="15"/>
      <c r="G15" s="12"/>
      <c r="H15" s="13"/>
      <c r="I15" s="4"/>
      <c r="J15" s="14"/>
      <c r="K15" s="4"/>
      <c r="L15" s="4"/>
      <c r="M15" s="4"/>
    </row>
    <row r="16" spans="1:13" ht="21" customHeight="1" x14ac:dyDescent="0.2">
      <c r="A16" s="9" t="s">
        <v>14</v>
      </c>
      <c r="B16" s="10"/>
      <c r="C16" s="11"/>
      <c r="D16" s="10"/>
      <c r="E16" s="10"/>
      <c r="F16" s="15" t="s">
        <v>14</v>
      </c>
      <c r="G16" s="12"/>
      <c r="H16" s="13"/>
      <c r="I16" s="4"/>
      <c r="J16" s="14"/>
      <c r="K16" s="4"/>
      <c r="L16" s="4"/>
      <c r="M16" s="4"/>
    </row>
    <row r="17" spans="1:14" ht="21" customHeight="1" x14ac:dyDescent="0.2">
      <c r="A17" s="4"/>
      <c r="B17" s="10"/>
      <c r="C17" s="11" t="s">
        <v>15</v>
      </c>
      <c r="D17" s="10"/>
      <c r="E17" s="10"/>
      <c r="F17" s="15"/>
      <c r="G17" s="12"/>
      <c r="H17" s="13"/>
      <c r="I17" s="4"/>
      <c r="J17" s="14"/>
      <c r="K17" s="4"/>
      <c r="L17" s="4"/>
      <c r="M17" s="4"/>
    </row>
    <row r="18" spans="1:14" ht="21" customHeight="1" x14ac:dyDescent="0.2">
      <c r="A18" s="9" t="s">
        <v>16</v>
      </c>
      <c r="B18" s="10"/>
      <c r="C18" s="11"/>
      <c r="D18" s="10"/>
      <c r="E18" s="10"/>
      <c r="F18" s="15" t="s">
        <v>16</v>
      </c>
      <c r="G18" s="12"/>
      <c r="H18" s="13"/>
      <c r="I18" s="4"/>
      <c r="J18" s="14"/>
      <c r="K18" s="4"/>
      <c r="L18" s="4"/>
      <c r="M18" s="4"/>
    </row>
    <row r="19" spans="1:14" ht="21" customHeight="1" x14ac:dyDescent="0.2">
      <c r="A19" s="4"/>
      <c r="B19" s="10"/>
      <c r="C19" s="11"/>
      <c r="D19" s="10"/>
      <c r="E19" s="10"/>
      <c r="F19" s="5"/>
      <c r="G19" s="12"/>
      <c r="H19" s="13"/>
      <c r="I19" s="4"/>
      <c r="J19" s="14"/>
      <c r="K19" s="4"/>
      <c r="L19" s="4"/>
      <c r="M19" s="4"/>
    </row>
    <row r="20" spans="1:14" ht="21" customHeight="1" x14ac:dyDescent="0.2">
      <c r="A20" s="9" t="s">
        <v>17</v>
      </c>
      <c r="B20" s="10"/>
      <c r="C20" s="11"/>
      <c r="D20" s="10"/>
      <c r="E20" s="10"/>
      <c r="F20" s="15" t="s">
        <v>18</v>
      </c>
      <c r="G20" s="12"/>
      <c r="H20" s="13"/>
      <c r="I20" s="4"/>
      <c r="J20" s="14"/>
      <c r="K20" s="4"/>
      <c r="L20" s="4"/>
      <c r="M20" s="4"/>
    </row>
    <row r="21" spans="1:14" ht="21" customHeight="1" x14ac:dyDescent="0.2">
      <c r="A21" s="4"/>
      <c r="B21" s="10"/>
      <c r="C21" s="11"/>
      <c r="D21" s="10"/>
      <c r="E21" s="10"/>
      <c r="F21" s="4"/>
      <c r="G21" s="12"/>
      <c r="H21" s="13"/>
      <c r="I21" s="4"/>
      <c r="J21" s="14"/>
      <c r="K21" s="4"/>
      <c r="L21" s="4"/>
      <c r="M21" s="4"/>
    </row>
    <row r="22" spans="1:14" ht="21" customHeight="1" x14ac:dyDescent="0.2">
      <c r="A22" s="9" t="s">
        <v>19</v>
      </c>
      <c r="B22" s="10"/>
      <c r="C22" s="11"/>
      <c r="D22" s="10"/>
      <c r="E22" s="10"/>
      <c r="F22" s="5" t="s">
        <v>20</v>
      </c>
      <c r="G22" s="12"/>
      <c r="H22" s="13"/>
      <c r="I22" s="4"/>
      <c r="J22" s="14"/>
      <c r="K22" s="4"/>
      <c r="L22" s="4"/>
      <c r="M22" s="4"/>
    </row>
    <row r="23" spans="1:14" ht="21" customHeight="1" x14ac:dyDescent="0.2">
      <c r="A23" s="9"/>
      <c r="B23" s="10"/>
      <c r="C23" s="11"/>
      <c r="D23" s="10"/>
      <c r="E23" s="10"/>
      <c r="F23" s="4"/>
      <c r="G23" s="4"/>
      <c r="H23" s="16"/>
      <c r="I23" s="4"/>
      <c r="J23" s="14"/>
      <c r="K23" s="4"/>
      <c r="L23" s="4"/>
      <c r="M23" s="4"/>
    </row>
    <row r="24" spans="1:14" ht="21" customHeight="1" x14ac:dyDescent="0.2">
      <c r="A24" s="9" t="s">
        <v>21</v>
      </c>
      <c r="B24" s="10"/>
      <c r="C24" s="11"/>
      <c r="D24" s="10"/>
      <c r="E24" s="10"/>
      <c r="F24" s="4"/>
      <c r="G24" s="4"/>
      <c r="H24" s="16"/>
      <c r="I24" s="4"/>
      <c r="J24" s="14"/>
      <c r="K24" s="5"/>
      <c r="L24" s="5"/>
      <c r="M24" s="4"/>
    </row>
    <row r="25" spans="1:14" ht="21" customHeight="1" x14ac:dyDescent="0.2">
      <c r="A25" s="1"/>
      <c r="B25" s="4"/>
      <c r="C25" s="2"/>
      <c r="D25" s="1"/>
      <c r="G25" s="4"/>
      <c r="H25" s="16"/>
      <c r="I25" s="17"/>
      <c r="J25" s="14"/>
      <c r="K25" s="4"/>
      <c r="L25" s="4"/>
      <c r="M25" s="4"/>
    </row>
    <row r="26" spans="1:14" ht="21" customHeight="1" x14ac:dyDescent="0.2">
      <c r="A26" s="1"/>
      <c r="B26" s="4"/>
      <c r="C26" s="2"/>
      <c r="D26" s="1"/>
      <c r="E26" s="4" t="s">
        <v>22</v>
      </c>
      <c r="F26" s="18">
        <v>0.45</v>
      </c>
      <c r="G26" s="4"/>
      <c r="H26" s="16"/>
      <c r="I26" s="17"/>
      <c r="J26" s="14"/>
      <c r="K26" s="4"/>
      <c r="L26" s="4"/>
      <c r="M26" s="4"/>
    </row>
    <row r="27" spans="1:14" ht="21" customHeight="1" x14ac:dyDescent="0.2">
      <c r="B27" s="4"/>
      <c r="C27" s="2"/>
      <c r="D27" s="1"/>
      <c r="E27" s="19" t="s">
        <v>23</v>
      </c>
      <c r="F27" s="20">
        <v>0.45</v>
      </c>
      <c r="H27" s="21" t="s">
        <v>24</v>
      </c>
      <c r="I27" s="22">
        <f>SUM(L33:L483)</f>
        <v>0</v>
      </c>
      <c r="J27" s="14"/>
      <c r="K27" s="4"/>
      <c r="L27" s="4"/>
      <c r="M27" s="4"/>
    </row>
    <row r="28" spans="1:14" ht="21" customHeight="1" x14ac:dyDescent="0.2">
      <c r="A28" s="23"/>
      <c r="B28" s="4"/>
      <c r="C28" s="2"/>
      <c r="D28" s="1"/>
      <c r="E28" s="4"/>
      <c r="F28" s="18"/>
      <c r="H28" s="16"/>
      <c r="I28" s="17"/>
      <c r="J28" s="14"/>
      <c r="K28" s="4"/>
      <c r="L28" s="4"/>
      <c r="M28" s="4"/>
    </row>
    <row r="29" spans="1:14" ht="21" customHeight="1" x14ac:dyDescent="0.2">
      <c r="A29" s="23"/>
      <c r="B29" s="4"/>
      <c r="C29" s="2"/>
      <c r="D29" s="1"/>
      <c r="E29" s="4"/>
      <c r="F29" s="18"/>
      <c r="H29" s="16"/>
      <c r="I29" s="17"/>
      <c r="J29" s="14"/>
      <c r="K29" s="4"/>
      <c r="L29" s="4"/>
      <c r="M29" s="4"/>
    </row>
    <row r="30" spans="1:14" ht="21" customHeight="1" x14ac:dyDescent="0.2">
      <c r="A30" s="24" t="s">
        <v>25</v>
      </c>
      <c r="B30" s="4"/>
      <c r="C30" s="2"/>
      <c r="D30" s="4"/>
      <c r="E30" s="4"/>
      <c r="F30" s="2"/>
      <c r="G30" s="4"/>
      <c r="H30" s="16"/>
      <c r="I30" s="4"/>
      <c r="J30" s="14"/>
      <c r="K30" s="4"/>
      <c r="L30" s="4"/>
      <c r="M30" s="4"/>
    </row>
    <row r="31" spans="1:14" ht="15.75" customHeight="1" x14ac:dyDescent="0.2">
      <c r="A31" s="25" t="s">
        <v>26</v>
      </c>
      <c r="B31" s="25" t="s">
        <v>27</v>
      </c>
      <c r="C31" s="26" t="s">
        <v>28</v>
      </c>
      <c r="D31" s="27" t="s">
        <v>29</v>
      </c>
      <c r="E31" s="27" t="s">
        <v>30</v>
      </c>
      <c r="F31" s="25" t="s">
        <v>31</v>
      </c>
      <c r="G31" s="25" t="s">
        <v>32</v>
      </c>
      <c r="H31" s="28" t="s">
        <v>33</v>
      </c>
      <c r="I31" s="29" t="s">
        <v>34</v>
      </c>
      <c r="J31" s="30" t="s">
        <v>35</v>
      </c>
      <c r="K31" s="31" t="s">
        <v>36</v>
      </c>
      <c r="L31" s="31" t="s">
        <v>37</v>
      </c>
      <c r="M31" s="31" t="s">
        <v>38</v>
      </c>
      <c r="N31" s="32"/>
    </row>
    <row r="32" spans="1:14" ht="15.75" customHeight="1" x14ac:dyDescent="0.2">
      <c r="A32" s="25" t="s">
        <v>39</v>
      </c>
      <c r="B32" s="25"/>
      <c r="C32" s="26"/>
      <c r="D32" s="27"/>
      <c r="E32" s="27"/>
      <c r="F32" s="25"/>
      <c r="G32" s="25"/>
      <c r="H32" s="33"/>
      <c r="I32" s="34"/>
      <c r="J32" s="30"/>
      <c r="K32" s="31"/>
      <c r="L32" s="31"/>
      <c r="M32" s="31"/>
      <c r="N32" s="32"/>
    </row>
    <row r="33" spans="1:14" s="115" customFormat="1" ht="15.75" customHeight="1" x14ac:dyDescent="0.2">
      <c r="A33" s="46" t="s">
        <v>39</v>
      </c>
      <c r="B33" s="46" t="s">
        <v>40</v>
      </c>
      <c r="C33" s="47">
        <v>46296</v>
      </c>
      <c r="D33" s="114">
        <v>9781835628102</v>
      </c>
      <c r="E33" s="49" t="s">
        <v>39</v>
      </c>
      <c r="F33" s="115" t="s">
        <v>800</v>
      </c>
      <c r="G33" s="115" t="s">
        <v>801</v>
      </c>
      <c r="H33" s="50">
        <v>20</v>
      </c>
      <c r="I33" s="51">
        <v>8</v>
      </c>
      <c r="J33" s="52"/>
      <c r="K33" s="53">
        <v>0</v>
      </c>
      <c r="L33" s="54">
        <f>K33*M33</f>
        <v>0</v>
      </c>
      <c r="M33" s="55">
        <f>H33-(H33*$F$27)</f>
        <v>11</v>
      </c>
      <c r="N33" s="113"/>
    </row>
    <row r="34" spans="1:14" s="115" customFormat="1" ht="15.75" customHeight="1" x14ac:dyDescent="0.2">
      <c r="A34" s="46" t="s">
        <v>39</v>
      </c>
      <c r="B34" s="46" t="s">
        <v>40</v>
      </c>
      <c r="C34" s="47">
        <v>46296</v>
      </c>
      <c r="D34" s="114">
        <v>9781835628096</v>
      </c>
      <c r="E34" s="49" t="s">
        <v>39</v>
      </c>
      <c r="F34" s="115" t="s">
        <v>799</v>
      </c>
      <c r="G34" s="115" t="s">
        <v>802</v>
      </c>
      <c r="H34" s="50">
        <v>20</v>
      </c>
      <c r="I34" s="51">
        <v>8</v>
      </c>
      <c r="J34" s="52"/>
      <c r="K34" s="53">
        <v>0</v>
      </c>
      <c r="L34" s="54">
        <f t="shared" ref="L34" si="0">K34*M34</f>
        <v>0</v>
      </c>
      <c r="M34" s="55">
        <f t="shared" ref="M34" si="1">H34-(H34*$F$27)</f>
        <v>11</v>
      </c>
      <c r="N34" s="113"/>
    </row>
    <row r="35" spans="1:14" ht="15.75" customHeight="1" x14ac:dyDescent="0.2">
      <c r="A35" s="35" t="s">
        <v>39</v>
      </c>
      <c r="B35" s="35" t="s">
        <v>40</v>
      </c>
      <c r="C35" s="36" t="s">
        <v>41</v>
      </c>
      <c r="D35" s="37">
        <v>9781835627815</v>
      </c>
      <c r="E35" s="4" t="s">
        <v>39</v>
      </c>
      <c r="F35" s="38" t="s">
        <v>42</v>
      </c>
      <c r="G35" s="38" t="s">
        <v>43</v>
      </c>
      <c r="H35" s="39">
        <v>20</v>
      </c>
      <c r="I35" s="40">
        <v>8</v>
      </c>
      <c r="J35" s="41"/>
      <c r="K35" s="42">
        <v>0</v>
      </c>
      <c r="L35" s="43">
        <f>K35*M35</f>
        <v>0</v>
      </c>
      <c r="M35" s="44">
        <f>H35-(H35*$F$27)</f>
        <v>11</v>
      </c>
      <c r="N35" s="45"/>
    </row>
    <row r="36" spans="1:14" ht="15.75" customHeight="1" x14ac:dyDescent="0.2">
      <c r="A36" s="35" t="s">
        <v>39</v>
      </c>
      <c r="B36" s="35" t="s">
        <v>40</v>
      </c>
      <c r="C36" s="36" t="s">
        <v>41</v>
      </c>
      <c r="D36" s="37">
        <v>9781835627822</v>
      </c>
      <c r="E36" s="4" t="s">
        <v>39</v>
      </c>
      <c r="F36" s="38" t="s">
        <v>44</v>
      </c>
      <c r="G36" s="38" t="s">
        <v>45</v>
      </c>
      <c r="H36" s="39">
        <v>20</v>
      </c>
      <c r="I36" s="40">
        <v>8</v>
      </c>
      <c r="J36" s="41"/>
      <c r="K36" s="42">
        <v>0</v>
      </c>
      <c r="L36" s="43">
        <f>K36*M36</f>
        <v>0</v>
      </c>
      <c r="M36" s="44">
        <f>H36-(H36*$F$27)</f>
        <v>11</v>
      </c>
      <c r="N36" s="45"/>
    </row>
    <row r="37" spans="1:14" ht="15.75" customHeight="1" x14ac:dyDescent="0.2">
      <c r="A37" s="35" t="s">
        <v>39</v>
      </c>
      <c r="B37" s="35" t="s">
        <v>40</v>
      </c>
      <c r="C37" s="36" t="s">
        <v>41</v>
      </c>
      <c r="D37" s="77">
        <v>9781835627952</v>
      </c>
      <c r="E37" s="4" t="s">
        <v>39</v>
      </c>
      <c r="F37" s="35" t="s">
        <v>46</v>
      </c>
      <c r="G37" s="35" t="s">
        <v>47</v>
      </c>
      <c r="H37" s="39">
        <v>20</v>
      </c>
      <c r="I37" s="40">
        <v>8</v>
      </c>
      <c r="J37" s="41"/>
      <c r="K37" s="42">
        <v>0</v>
      </c>
      <c r="L37" s="43">
        <f>K37*M37</f>
        <v>0</v>
      </c>
      <c r="M37" s="44">
        <f>H37-(H37*$F$27)</f>
        <v>11</v>
      </c>
      <c r="N37" s="80"/>
    </row>
    <row r="38" spans="1:14" ht="15.75" customHeight="1" x14ac:dyDescent="0.2">
      <c r="A38" s="35" t="s">
        <v>39</v>
      </c>
      <c r="B38" s="35" t="s">
        <v>40</v>
      </c>
      <c r="C38" s="36" t="s">
        <v>41</v>
      </c>
      <c r="D38" s="77">
        <v>9781835627969</v>
      </c>
      <c r="E38" s="4" t="s">
        <v>39</v>
      </c>
      <c r="F38" s="35" t="s">
        <v>48</v>
      </c>
      <c r="G38" s="35" t="s">
        <v>49</v>
      </c>
      <c r="H38" s="39">
        <v>20</v>
      </c>
      <c r="I38" s="40">
        <v>8</v>
      </c>
      <c r="J38" s="41"/>
      <c r="K38" s="42">
        <v>0</v>
      </c>
      <c r="L38" s="43">
        <f t="shared" ref="L38" si="2">K38*M38</f>
        <v>0</v>
      </c>
      <c r="M38" s="44">
        <f t="shared" ref="M38" si="3">H38-(H38*$F$27)</f>
        <v>11</v>
      </c>
      <c r="N38" s="80"/>
    </row>
    <row r="39" spans="1:14" ht="15.75" customHeight="1" x14ac:dyDescent="0.2">
      <c r="A39" s="46"/>
      <c r="B39" s="46"/>
      <c r="C39" s="56"/>
      <c r="D39" s="48"/>
      <c r="E39" s="48"/>
      <c r="F39" s="46"/>
      <c r="G39" s="46"/>
      <c r="H39" s="50"/>
      <c r="I39" s="51"/>
      <c r="J39" s="52"/>
      <c r="K39" s="57"/>
      <c r="L39" s="57"/>
      <c r="M39" s="57"/>
      <c r="N39" s="58"/>
    </row>
    <row r="40" spans="1:14" ht="15.75" customHeight="1" x14ac:dyDescent="0.2">
      <c r="A40" s="25" t="s">
        <v>50</v>
      </c>
      <c r="B40" s="25"/>
      <c r="C40" s="26"/>
      <c r="D40" s="27"/>
      <c r="E40" s="27"/>
      <c r="F40" s="25"/>
      <c r="G40" s="25"/>
      <c r="H40" s="28"/>
      <c r="I40" s="29"/>
      <c r="J40" s="30"/>
      <c r="K40" s="31"/>
      <c r="L40" s="31"/>
      <c r="M40" s="31"/>
      <c r="N40" s="32"/>
    </row>
    <row r="41" spans="1:14" s="115" customFormat="1" ht="15.75" customHeight="1" x14ac:dyDescent="0.2">
      <c r="A41" s="3" t="s">
        <v>50</v>
      </c>
      <c r="B41" s="3" t="s">
        <v>40</v>
      </c>
      <c r="C41" s="47">
        <v>46296</v>
      </c>
      <c r="D41" s="114">
        <v>9781835628140</v>
      </c>
      <c r="E41" s="115" t="s">
        <v>62</v>
      </c>
      <c r="F41" s="115" t="s">
        <v>809</v>
      </c>
      <c r="G41" s="115" t="s">
        <v>811</v>
      </c>
      <c r="H41" s="60">
        <v>16.989999999999998</v>
      </c>
      <c r="I41" s="51">
        <v>24</v>
      </c>
      <c r="J41" s="52"/>
      <c r="K41" s="53">
        <v>0</v>
      </c>
      <c r="L41" s="54">
        <f>K41*M41</f>
        <v>0</v>
      </c>
      <c r="M41" s="55">
        <f>H41-(H41*$F$27)</f>
        <v>9.3445</v>
      </c>
      <c r="N41" s="47"/>
    </row>
    <row r="42" spans="1:14" s="115" customFormat="1" ht="15.75" customHeight="1" x14ac:dyDescent="0.2">
      <c r="A42" s="3" t="s">
        <v>50</v>
      </c>
      <c r="B42" s="3" t="s">
        <v>40</v>
      </c>
      <c r="C42" s="47">
        <v>46296</v>
      </c>
      <c r="D42" s="114">
        <v>9781835629598</v>
      </c>
      <c r="E42" s="115" t="s">
        <v>62</v>
      </c>
      <c r="F42" s="115" t="s">
        <v>824</v>
      </c>
      <c r="G42" s="115" t="s">
        <v>825</v>
      </c>
      <c r="H42" s="60">
        <v>16.989999999999998</v>
      </c>
      <c r="I42" s="51">
        <v>24</v>
      </c>
      <c r="J42" s="52"/>
      <c r="K42" s="53">
        <v>0</v>
      </c>
      <c r="L42" s="54">
        <f>K42*M42</f>
        <v>0</v>
      </c>
      <c r="M42" s="55">
        <f>H42-(H42*$F$27)</f>
        <v>9.3445</v>
      </c>
      <c r="N42" s="47"/>
    </row>
    <row r="43" spans="1:14" s="115" customFormat="1" ht="15.75" customHeight="1" x14ac:dyDescent="0.2">
      <c r="A43" s="3" t="s">
        <v>50</v>
      </c>
      <c r="B43" s="3" t="s">
        <v>40</v>
      </c>
      <c r="C43" s="47">
        <v>46296</v>
      </c>
      <c r="D43" s="114">
        <v>9781835627877</v>
      </c>
      <c r="E43" s="115" t="s">
        <v>51</v>
      </c>
      <c r="F43" s="115" t="s">
        <v>808</v>
      </c>
      <c r="G43" s="115" t="s">
        <v>810</v>
      </c>
      <c r="H43" s="60">
        <v>16.989999999999998</v>
      </c>
      <c r="I43" s="51">
        <v>24</v>
      </c>
      <c r="J43" s="52"/>
      <c r="K43" s="53">
        <v>0</v>
      </c>
      <c r="L43" s="54">
        <f t="shared" ref="L43" si="4">K43*M43</f>
        <v>0</v>
      </c>
      <c r="M43" s="55">
        <f t="shared" ref="M43" si="5">H43-(H43*$F$27)</f>
        <v>9.3445</v>
      </c>
      <c r="N43" s="47"/>
    </row>
    <row r="44" spans="1:14" ht="15.75" customHeight="1" x14ac:dyDescent="0.2">
      <c r="A44" s="59" t="s">
        <v>50</v>
      </c>
      <c r="B44" s="59" t="s">
        <v>40</v>
      </c>
      <c r="C44" s="36" t="s">
        <v>41</v>
      </c>
      <c r="D44" s="1">
        <v>9781835626405</v>
      </c>
      <c r="E44" s="59" t="s">
        <v>51</v>
      </c>
      <c r="F44" s="4" t="s">
        <v>52</v>
      </c>
      <c r="G44" s="4" t="s">
        <v>53</v>
      </c>
      <c r="H44" s="16">
        <v>16.989999999999998</v>
      </c>
      <c r="I44" s="40">
        <v>24</v>
      </c>
      <c r="J44" s="41"/>
      <c r="K44" s="42">
        <v>0</v>
      </c>
      <c r="L44" s="43">
        <f>K44*M44</f>
        <v>0</v>
      </c>
      <c r="M44" s="44">
        <f>H44-(H44*$F$27)</f>
        <v>9.3445</v>
      </c>
      <c r="N44" s="45"/>
    </row>
    <row r="45" spans="1:14" ht="15.75" customHeight="1" x14ac:dyDescent="0.2">
      <c r="A45" s="59" t="s">
        <v>50</v>
      </c>
      <c r="B45" s="59" t="s">
        <v>40</v>
      </c>
      <c r="C45" s="36" t="s">
        <v>41</v>
      </c>
      <c r="D45" s="77">
        <v>9781804177303</v>
      </c>
      <c r="E45" s="59" t="s">
        <v>54</v>
      </c>
      <c r="F45" s="35" t="s">
        <v>55</v>
      </c>
      <c r="G45" s="35" t="s">
        <v>56</v>
      </c>
      <c r="H45" s="16">
        <v>16.989999999999998</v>
      </c>
      <c r="I45" s="40">
        <v>24</v>
      </c>
      <c r="J45" s="41"/>
      <c r="K45" s="42">
        <v>0</v>
      </c>
      <c r="L45" s="43">
        <f>K45*M45</f>
        <v>0</v>
      </c>
      <c r="M45" s="44">
        <f>H45-(H45*$F$27)</f>
        <v>9.3445</v>
      </c>
      <c r="N45" s="80"/>
    </row>
    <row r="46" spans="1:14" ht="15.75" customHeight="1" x14ac:dyDescent="0.2">
      <c r="A46" s="59" t="s">
        <v>50</v>
      </c>
      <c r="B46" s="59" t="s">
        <v>40</v>
      </c>
      <c r="C46" s="36" t="s">
        <v>41</v>
      </c>
      <c r="D46" s="77">
        <v>9781835626009</v>
      </c>
      <c r="E46" s="59" t="s">
        <v>54</v>
      </c>
      <c r="F46" s="35" t="s">
        <v>57</v>
      </c>
      <c r="G46" s="4" t="s">
        <v>58</v>
      </c>
      <c r="H46" s="16">
        <v>16.989999999999998</v>
      </c>
      <c r="I46" s="40">
        <v>24</v>
      </c>
      <c r="J46" s="41"/>
      <c r="K46" s="42">
        <v>0</v>
      </c>
      <c r="L46" s="43">
        <f>K46*M46</f>
        <v>0</v>
      </c>
      <c r="M46" s="44">
        <f>H46-(H46*$F$27)</f>
        <v>9.3445</v>
      </c>
      <c r="N46" s="80"/>
    </row>
    <row r="47" spans="1:14" ht="15.75" customHeight="1" x14ac:dyDescent="0.2">
      <c r="A47" s="59" t="s">
        <v>50</v>
      </c>
      <c r="B47" s="59" t="s">
        <v>40</v>
      </c>
      <c r="C47" s="36" t="s">
        <v>41</v>
      </c>
      <c r="D47" s="1">
        <v>9781835625972</v>
      </c>
      <c r="E47" s="59" t="s">
        <v>51</v>
      </c>
      <c r="F47" s="4" t="s">
        <v>59</v>
      </c>
      <c r="G47" s="61" t="s">
        <v>60</v>
      </c>
      <c r="H47" s="16">
        <v>16.989999999999998</v>
      </c>
      <c r="I47" s="40">
        <v>24</v>
      </c>
      <c r="J47" s="41"/>
      <c r="K47" s="42">
        <v>0</v>
      </c>
      <c r="L47" s="43">
        <f t="shared" ref="L47" si="6">K47*M47</f>
        <v>0</v>
      </c>
      <c r="M47" s="44">
        <f t="shared" ref="M47" si="7">H47-(H47*$F$27)</f>
        <v>9.3445</v>
      </c>
      <c r="N47" s="45"/>
    </row>
    <row r="48" spans="1:14" ht="16" x14ac:dyDescent="0.2">
      <c r="A48" s="59" t="s">
        <v>50</v>
      </c>
      <c r="B48" s="4" t="s">
        <v>40</v>
      </c>
      <c r="C48" s="62" t="s">
        <v>61</v>
      </c>
      <c r="D48" s="1">
        <v>9781804179062</v>
      </c>
      <c r="E48" s="4" t="s">
        <v>62</v>
      </c>
      <c r="F48" s="4" t="s">
        <v>63</v>
      </c>
      <c r="G48" s="4" t="s">
        <v>64</v>
      </c>
      <c r="H48" s="16">
        <v>16.989999999999998</v>
      </c>
      <c r="I48" s="4">
        <v>24</v>
      </c>
      <c r="J48" s="14"/>
      <c r="K48" s="63">
        <v>0</v>
      </c>
      <c r="L48" s="64">
        <f t="shared" ref="L48:L54" si="8">K48*M48</f>
        <v>0</v>
      </c>
      <c r="M48" s="17">
        <f>H48-(H48*$F$27)</f>
        <v>9.3445</v>
      </c>
      <c r="N48" s="4"/>
    </row>
    <row r="49" spans="1:14" ht="16" x14ac:dyDescent="0.2">
      <c r="A49" s="4" t="s">
        <v>50</v>
      </c>
      <c r="B49" s="4" t="s">
        <v>40</v>
      </c>
      <c r="C49" s="62" t="s">
        <v>61</v>
      </c>
      <c r="D49" s="1">
        <v>9781835623053</v>
      </c>
      <c r="E49" s="4" t="s">
        <v>51</v>
      </c>
      <c r="F49" s="4" t="s">
        <v>65</v>
      </c>
      <c r="G49" s="4" t="s">
        <v>66</v>
      </c>
      <c r="H49" s="16">
        <v>16.989999999999998</v>
      </c>
      <c r="I49" s="4">
        <v>24</v>
      </c>
      <c r="J49" s="14"/>
      <c r="K49" s="63">
        <v>0</v>
      </c>
      <c r="L49" s="64">
        <f t="shared" si="8"/>
        <v>0</v>
      </c>
      <c r="M49" s="17">
        <f>H49-(H49*$F$27)</f>
        <v>9.3445</v>
      </c>
      <c r="N49" s="4"/>
    </row>
    <row r="50" spans="1:14" ht="16" x14ac:dyDescent="0.2">
      <c r="A50" s="59" t="s">
        <v>50</v>
      </c>
      <c r="B50" s="59" t="s">
        <v>40</v>
      </c>
      <c r="C50" s="62" t="s">
        <v>61</v>
      </c>
      <c r="D50" s="9">
        <v>9781835623022</v>
      </c>
      <c r="E50" s="59" t="s">
        <v>67</v>
      </c>
      <c r="F50" s="59" t="s">
        <v>68</v>
      </c>
      <c r="G50" s="59" t="s">
        <v>69</v>
      </c>
      <c r="H50" s="65">
        <v>16.989999999999998</v>
      </c>
      <c r="I50" s="59">
        <v>8</v>
      </c>
      <c r="J50" s="66"/>
      <c r="K50" s="42">
        <v>0</v>
      </c>
      <c r="L50" s="64">
        <f t="shared" si="8"/>
        <v>0</v>
      </c>
      <c r="M50" s="44">
        <v>9.34</v>
      </c>
      <c r="N50" s="59"/>
    </row>
    <row r="51" spans="1:14" ht="16" x14ac:dyDescent="0.2">
      <c r="A51" s="4" t="s">
        <v>50</v>
      </c>
      <c r="B51" s="4" t="s">
        <v>40</v>
      </c>
      <c r="C51" s="62" t="s">
        <v>61</v>
      </c>
      <c r="D51" s="1">
        <v>9781835626474</v>
      </c>
      <c r="E51" s="4" t="s">
        <v>67</v>
      </c>
      <c r="F51" s="4" t="s">
        <v>70</v>
      </c>
      <c r="G51" s="4" t="s">
        <v>71</v>
      </c>
      <c r="H51" s="16">
        <v>16.989999999999998</v>
      </c>
      <c r="I51" s="4">
        <v>24</v>
      </c>
      <c r="J51" s="14"/>
      <c r="K51" s="63">
        <v>0</v>
      </c>
      <c r="L51" s="64">
        <f t="shared" si="8"/>
        <v>0</v>
      </c>
      <c r="M51" s="17">
        <f>H51-(H51*$F$27)</f>
        <v>9.3445</v>
      </c>
      <c r="N51" s="4"/>
    </row>
    <row r="52" spans="1:14" ht="16" x14ac:dyDescent="0.2">
      <c r="A52" s="59" t="s">
        <v>50</v>
      </c>
      <c r="B52" s="59" t="s">
        <v>40</v>
      </c>
      <c r="C52" s="62" t="s">
        <v>61</v>
      </c>
      <c r="D52" s="9">
        <v>9781804179376</v>
      </c>
      <c r="E52" s="59" t="s">
        <v>72</v>
      </c>
      <c r="F52" s="59" t="s">
        <v>73</v>
      </c>
      <c r="G52" s="59" t="s">
        <v>74</v>
      </c>
      <c r="H52" s="65">
        <v>16.989999999999998</v>
      </c>
      <c r="I52" s="59">
        <v>8</v>
      </c>
      <c r="J52" s="66"/>
      <c r="K52" s="42">
        <v>0</v>
      </c>
      <c r="L52" s="64">
        <f t="shared" si="8"/>
        <v>0</v>
      </c>
      <c r="M52" s="44">
        <f>H52-(H52*$F$27)</f>
        <v>9.3445</v>
      </c>
      <c r="N52" s="59"/>
    </row>
    <row r="53" spans="1:14" ht="16" x14ac:dyDescent="0.2">
      <c r="A53" s="59" t="s">
        <v>50</v>
      </c>
      <c r="B53" s="4" t="s">
        <v>40</v>
      </c>
      <c r="C53" s="62" t="s">
        <v>61</v>
      </c>
      <c r="D53" s="1">
        <v>9781804177327</v>
      </c>
      <c r="E53" s="4" t="s">
        <v>51</v>
      </c>
      <c r="F53" s="4" t="s">
        <v>75</v>
      </c>
      <c r="G53" s="4" t="s">
        <v>76</v>
      </c>
      <c r="H53" s="16">
        <v>16.989999999999998</v>
      </c>
      <c r="I53" s="4">
        <v>24</v>
      </c>
      <c r="J53" s="14"/>
      <c r="K53" s="63">
        <v>0</v>
      </c>
      <c r="L53" s="64">
        <f t="shared" si="8"/>
        <v>0</v>
      </c>
      <c r="M53" s="17">
        <f>H53-(H53*$F$27)</f>
        <v>9.3445</v>
      </c>
      <c r="N53" s="4"/>
    </row>
    <row r="54" spans="1:14" ht="16" x14ac:dyDescent="0.2">
      <c r="A54" s="59" t="s">
        <v>50</v>
      </c>
      <c r="B54" s="59" t="s">
        <v>40</v>
      </c>
      <c r="C54" s="62" t="s">
        <v>61</v>
      </c>
      <c r="D54" s="9">
        <v>9781804177266</v>
      </c>
      <c r="E54" s="59" t="s">
        <v>54</v>
      </c>
      <c r="F54" s="59" t="s">
        <v>77</v>
      </c>
      <c r="G54" s="59" t="s">
        <v>56</v>
      </c>
      <c r="H54" s="65">
        <v>16.989999999999998</v>
      </c>
      <c r="I54" s="59">
        <v>24</v>
      </c>
      <c r="J54" s="66"/>
      <c r="K54" s="42">
        <v>0</v>
      </c>
      <c r="L54" s="64">
        <f t="shared" si="8"/>
        <v>0</v>
      </c>
      <c r="M54" s="44">
        <f t="shared" ref="M54" si="9">H54-(H54*$F$27)</f>
        <v>9.3445</v>
      </c>
      <c r="N54" s="59"/>
    </row>
    <row r="55" spans="1:14" s="101" customFormat="1" ht="16" x14ac:dyDescent="0.2">
      <c r="A55" s="93" t="s">
        <v>50</v>
      </c>
      <c r="B55" s="93" t="s">
        <v>40</v>
      </c>
      <c r="C55" s="103" t="s">
        <v>61</v>
      </c>
      <c r="D55" s="95">
        <v>9781804179352</v>
      </c>
      <c r="E55" s="93" t="s">
        <v>67</v>
      </c>
      <c r="F55" s="93" t="s">
        <v>78</v>
      </c>
      <c r="G55" s="93" t="s">
        <v>79</v>
      </c>
      <c r="H55" s="96">
        <v>16.989999999999998</v>
      </c>
      <c r="I55" s="93">
        <v>8</v>
      </c>
      <c r="J55" s="97"/>
      <c r="K55" s="98">
        <v>0</v>
      </c>
      <c r="L55" s="99">
        <f t="shared" ref="L55:L57" si="10">K55*M55</f>
        <v>0</v>
      </c>
      <c r="M55" s="100">
        <v>9.34</v>
      </c>
      <c r="N55" s="93"/>
    </row>
    <row r="56" spans="1:14" ht="16" x14ac:dyDescent="0.2">
      <c r="A56" s="59" t="s">
        <v>50</v>
      </c>
      <c r="B56" s="59" t="s">
        <v>40</v>
      </c>
      <c r="C56" s="62" t="s">
        <v>61</v>
      </c>
      <c r="D56" s="9">
        <v>9781835622551</v>
      </c>
      <c r="E56" s="59" t="s">
        <v>80</v>
      </c>
      <c r="F56" s="59" t="s">
        <v>81</v>
      </c>
      <c r="G56" s="59" t="s">
        <v>82</v>
      </c>
      <c r="H56" s="65">
        <v>16.989999999999998</v>
      </c>
      <c r="I56" s="59">
        <v>8</v>
      </c>
      <c r="J56" s="66"/>
      <c r="K56" s="67">
        <v>0</v>
      </c>
      <c r="L56" s="64">
        <f t="shared" si="10"/>
        <v>0</v>
      </c>
      <c r="M56" s="44">
        <v>9.34</v>
      </c>
      <c r="N56" s="59"/>
    </row>
    <row r="57" spans="1:14" ht="16" x14ac:dyDescent="0.2">
      <c r="A57" s="4" t="s">
        <v>50</v>
      </c>
      <c r="B57" s="4" t="s">
        <v>40</v>
      </c>
      <c r="C57" s="62" t="s">
        <v>61</v>
      </c>
      <c r="D57" s="1">
        <v>9781804177280</v>
      </c>
      <c r="E57" s="4" t="s">
        <v>54</v>
      </c>
      <c r="F57" s="4" t="s">
        <v>83</v>
      </c>
      <c r="G57" s="4" t="s">
        <v>56</v>
      </c>
      <c r="H57" s="16">
        <v>16.989999999999998</v>
      </c>
      <c r="I57" s="4">
        <v>24</v>
      </c>
      <c r="J57" s="14"/>
      <c r="K57" s="63">
        <v>0</v>
      </c>
      <c r="L57" s="64">
        <f t="shared" si="10"/>
        <v>0</v>
      </c>
      <c r="M57" s="17">
        <f>H57-(H57*$F$27)</f>
        <v>9.3445</v>
      </c>
      <c r="N57" s="4"/>
    </row>
    <row r="59" spans="1:14" ht="16" customHeight="1" x14ac:dyDescent="0.2">
      <c r="A59" s="25" t="s">
        <v>84</v>
      </c>
      <c r="B59" s="25"/>
      <c r="C59" s="25"/>
      <c r="D59" s="27"/>
      <c r="E59" s="27"/>
      <c r="F59" s="25"/>
      <c r="G59" s="25"/>
      <c r="H59" s="33"/>
      <c r="I59" s="34"/>
      <c r="J59" s="30"/>
      <c r="K59" s="68"/>
      <c r="L59" s="68"/>
      <c r="M59" s="31"/>
      <c r="N59" s="32"/>
    </row>
    <row r="60" spans="1:14" s="115" customFormat="1" ht="16" customHeight="1" x14ac:dyDescent="0.2">
      <c r="A60" s="3" t="s">
        <v>84</v>
      </c>
      <c r="B60" s="3" t="s">
        <v>40</v>
      </c>
      <c r="C60" s="47">
        <v>46296</v>
      </c>
      <c r="D60" s="114">
        <v>9781835628072</v>
      </c>
      <c r="E60" s="3" t="s">
        <v>85</v>
      </c>
      <c r="F60" s="115" t="s">
        <v>803</v>
      </c>
      <c r="G60" s="115" t="s">
        <v>806</v>
      </c>
      <c r="H60" s="50">
        <v>20</v>
      </c>
      <c r="I60" s="51">
        <v>18</v>
      </c>
      <c r="J60" s="52"/>
      <c r="K60" s="53">
        <v>0</v>
      </c>
      <c r="L60" s="54">
        <f t="shared" ref="L60:L61" si="11">K60*M60</f>
        <v>0</v>
      </c>
      <c r="M60" s="55">
        <f t="shared" ref="M60:M61" si="12">H60-(H60*$F$27)</f>
        <v>11</v>
      </c>
      <c r="N60" s="45"/>
    </row>
    <row r="61" spans="1:14" s="115" customFormat="1" ht="16" customHeight="1" x14ac:dyDescent="0.2">
      <c r="A61" s="3" t="s">
        <v>84</v>
      </c>
      <c r="B61" s="3" t="s">
        <v>40</v>
      </c>
      <c r="C61" s="47">
        <v>46296</v>
      </c>
      <c r="D61" s="114">
        <v>9781835628089</v>
      </c>
      <c r="E61" s="3" t="s">
        <v>85</v>
      </c>
      <c r="F61" s="115" t="s">
        <v>804</v>
      </c>
      <c r="G61" s="115" t="s">
        <v>805</v>
      </c>
      <c r="H61" s="50">
        <v>20</v>
      </c>
      <c r="I61" s="51">
        <v>18</v>
      </c>
      <c r="J61" s="52"/>
      <c r="K61" s="53">
        <v>0</v>
      </c>
      <c r="L61" s="54">
        <f t="shared" si="11"/>
        <v>0</v>
      </c>
      <c r="M61" s="55">
        <f t="shared" si="12"/>
        <v>11</v>
      </c>
      <c r="N61" s="45"/>
    </row>
    <row r="62" spans="1:14" ht="15.75" customHeight="1" x14ac:dyDescent="0.2">
      <c r="A62" s="59" t="s">
        <v>84</v>
      </c>
      <c r="B62" s="59" t="s">
        <v>40</v>
      </c>
      <c r="C62" s="36" t="s">
        <v>41</v>
      </c>
      <c r="D62" s="1">
        <v>9781835627907</v>
      </c>
      <c r="E62" s="59" t="s">
        <v>85</v>
      </c>
      <c r="F62" s="38" t="s">
        <v>86</v>
      </c>
      <c r="G62" s="38" t="s">
        <v>87</v>
      </c>
      <c r="H62" s="39">
        <v>20</v>
      </c>
      <c r="I62" s="40">
        <v>18</v>
      </c>
      <c r="J62" s="41"/>
      <c r="K62" s="42">
        <v>0</v>
      </c>
      <c r="L62" s="43">
        <f t="shared" ref="L62" si="13">K62*M62</f>
        <v>0</v>
      </c>
      <c r="M62" s="44">
        <f t="shared" ref="M62" si="14">H62-(H62*$F$27)</f>
        <v>11</v>
      </c>
      <c r="N62" s="45"/>
    </row>
    <row r="63" spans="1:14" ht="15.75" customHeight="1" x14ac:dyDescent="0.2">
      <c r="A63" s="59" t="s">
        <v>84</v>
      </c>
      <c r="B63" s="59" t="s">
        <v>40</v>
      </c>
      <c r="C63" s="36" t="s">
        <v>41</v>
      </c>
      <c r="D63" s="1">
        <v>9781835627914</v>
      </c>
      <c r="E63" s="59" t="s">
        <v>85</v>
      </c>
      <c r="F63" s="38" t="s">
        <v>88</v>
      </c>
      <c r="G63" s="38" t="s">
        <v>89</v>
      </c>
      <c r="H63" s="39">
        <v>20</v>
      </c>
      <c r="I63" s="40">
        <v>18</v>
      </c>
      <c r="J63" s="41"/>
      <c r="K63" s="42">
        <v>0</v>
      </c>
      <c r="L63" s="43">
        <f>K63*M63</f>
        <v>0</v>
      </c>
      <c r="M63" s="44">
        <f>H63-(H63*$F$27)</f>
        <v>11</v>
      </c>
      <c r="N63" s="45"/>
    </row>
    <row r="64" spans="1:14" ht="16" x14ac:dyDescent="0.2">
      <c r="A64" s="59" t="s">
        <v>84</v>
      </c>
      <c r="B64" s="59" t="s">
        <v>40</v>
      </c>
      <c r="C64" s="62" t="s">
        <v>61</v>
      </c>
      <c r="D64" s="9">
        <v>9781835622629</v>
      </c>
      <c r="E64" s="59" t="s">
        <v>85</v>
      </c>
      <c r="F64" s="59" t="s">
        <v>90</v>
      </c>
      <c r="G64" s="59" t="s">
        <v>91</v>
      </c>
      <c r="H64" s="65">
        <v>20</v>
      </c>
      <c r="I64" s="59">
        <v>18</v>
      </c>
      <c r="J64" s="69"/>
      <c r="K64" s="42">
        <v>0</v>
      </c>
      <c r="L64" s="43">
        <f t="shared" ref="L64:L71" si="15">K64*M64</f>
        <v>0</v>
      </c>
      <c r="M64" s="44">
        <f t="shared" ref="M64:M71" si="16">H64-(H64*$F$27)</f>
        <v>11</v>
      </c>
      <c r="N64" s="70"/>
    </row>
    <row r="65" spans="1:14" ht="18" customHeight="1" x14ac:dyDescent="0.2">
      <c r="A65" s="59" t="s">
        <v>84</v>
      </c>
      <c r="B65" s="59" t="s">
        <v>40</v>
      </c>
      <c r="C65" s="62" t="s">
        <v>61</v>
      </c>
      <c r="D65" s="9">
        <v>9781804179345</v>
      </c>
      <c r="E65" s="59" t="s">
        <v>85</v>
      </c>
      <c r="F65" s="59" t="s">
        <v>92</v>
      </c>
      <c r="G65" s="59" t="s">
        <v>93</v>
      </c>
      <c r="H65" s="65">
        <v>20</v>
      </c>
      <c r="I65" s="59">
        <v>18</v>
      </c>
      <c r="J65" s="69"/>
      <c r="K65" s="42">
        <v>0</v>
      </c>
      <c r="L65" s="43">
        <f t="shared" si="15"/>
        <v>0</v>
      </c>
      <c r="M65" s="44">
        <f t="shared" si="16"/>
        <v>11</v>
      </c>
      <c r="N65" s="70"/>
    </row>
    <row r="66" spans="1:14" ht="16" x14ac:dyDescent="0.2">
      <c r="A66" s="59" t="s">
        <v>84</v>
      </c>
      <c r="B66" s="59" t="s">
        <v>40</v>
      </c>
      <c r="C66" s="62" t="s">
        <v>61</v>
      </c>
      <c r="D66" s="9">
        <v>9781835622681</v>
      </c>
      <c r="E66" s="59" t="s">
        <v>85</v>
      </c>
      <c r="F66" s="59" t="s">
        <v>94</v>
      </c>
      <c r="G66" s="59" t="s">
        <v>95</v>
      </c>
      <c r="H66" s="65">
        <v>20</v>
      </c>
      <c r="I66" s="59">
        <v>18</v>
      </c>
      <c r="J66" s="69"/>
      <c r="K66" s="42">
        <v>0</v>
      </c>
      <c r="L66" s="43">
        <f t="shared" si="15"/>
        <v>0</v>
      </c>
      <c r="M66" s="44">
        <f t="shared" si="16"/>
        <v>11</v>
      </c>
      <c r="N66" s="70"/>
    </row>
    <row r="67" spans="1:14" ht="16" x14ac:dyDescent="0.2">
      <c r="A67" s="59" t="s">
        <v>84</v>
      </c>
      <c r="B67" s="59" t="s">
        <v>40</v>
      </c>
      <c r="C67" s="62" t="s">
        <v>61</v>
      </c>
      <c r="D67" s="9">
        <v>9781804179635</v>
      </c>
      <c r="E67" s="59" t="s">
        <v>85</v>
      </c>
      <c r="F67" s="59" t="s">
        <v>96</v>
      </c>
      <c r="G67" s="59" t="s">
        <v>97</v>
      </c>
      <c r="H67" s="65">
        <v>20</v>
      </c>
      <c r="I67" s="59">
        <v>18</v>
      </c>
      <c r="J67" s="69"/>
      <c r="K67" s="42">
        <v>0</v>
      </c>
      <c r="L67" s="43">
        <f t="shared" si="15"/>
        <v>0</v>
      </c>
      <c r="M67" s="44">
        <f t="shared" si="16"/>
        <v>11</v>
      </c>
      <c r="N67" s="70"/>
    </row>
    <row r="68" spans="1:14" ht="16" x14ac:dyDescent="0.2">
      <c r="A68" s="59" t="s">
        <v>84</v>
      </c>
      <c r="B68" s="59" t="s">
        <v>40</v>
      </c>
      <c r="C68" s="62" t="s">
        <v>61</v>
      </c>
      <c r="D68" s="9">
        <v>9781835622698</v>
      </c>
      <c r="E68" s="59" t="s">
        <v>85</v>
      </c>
      <c r="F68" s="59" t="s">
        <v>98</v>
      </c>
      <c r="G68" s="59" t="s">
        <v>99</v>
      </c>
      <c r="H68" s="65">
        <v>20</v>
      </c>
      <c r="I68" s="59">
        <v>18</v>
      </c>
      <c r="J68" s="69"/>
      <c r="K68" s="42">
        <v>0</v>
      </c>
      <c r="L68" s="43">
        <f t="shared" si="15"/>
        <v>0</v>
      </c>
      <c r="M68" s="44">
        <f t="shared" si="16"/>
        <v>11</v>
      </c>
      <c r="N68" s="70"/>
    </row>
    <row r="69" spans="1:14" ht="16" x14ac:dyDescent="0.2">
      <c r="A69" s="59" t="s">
        <v>84</v>
      </c>
      <c r="B69" s="71" t="s">
        <v>40</v>
      </c>
      <c r="C69" s="62" t="s">
        <v>61</v>
      </c>
      <c r="D69" s="72">
        <v>9781804179338</v>
      </c>
      <c r="E69" s="59" t="s">
        <v>85</v>
      </c>
      <c r="F69" s="71" t="s">
        <v>100</v>
      </c>
      <c r="G69" s="71" t="s">
        <v>101</v>
      </c>
      <c r="H69" s="73">
        <v>20</v>
      </c>
      <c r="I69" s="74">
        <v>18</v>
      </c>
      <c r="J69" s="69"/>
      <c r="K69" s="42">
        <v>0</v>
      </c>
      <c r="L69" s="43">
        <f t="shared" si="15"/>
        <v>0</v>
      </c>
      <c r="M69" s="44">
        <f t="shared" si="16"/>
        <v>11</v>
      </c>
      <c r="N69" s="70"/>
    </row>
    <row r="70" spans="1:14" ht="16" x14ac:dyDescent="0.2">
      <c r="A70" s="59" t="s">
        <v>84</v>
      </c>
      <c r="B70" s="59" t="s">
        <v>40</v>
      </c>
      <c r="C70" s="62" t="s">
        <v>61</v>
      </c>
      <c r="D70" s="9">
        <v>9781835622636</v>
      </c>
      <c r="E70" s="59" t="s">
        <v>85</v>
      </c>
      <c r="F70" s="59" t="s">
        <v>102</v>
      </c>
      <c r="G70" s="59" t="s">
        <v>103</v>
      </c>
      <c r="H70" s="65">
        <v>20</v>
      </c>
      <c r="I70" s="59">
        <v>18</v>
      </c>
      <c r="J70" s="69"/>
      <c r="K70" s="42">
        <v>0</v>
      </c>
      <c r="L70" s="43">
        <f t="shared" si="15"/>
        <v>0</v>
      </c>
      <c r="M70" s="44">
        <f t="shared" si="16"/>
        <v>11</v>
      </c>
      <c r="N70" s="70"/>
    </row>
    <row r="71" spans="1:14" ht="16" x14ac:dyDescent="0.2">
      <c r="A71" s="59" t="s">
        <v>84</v>
      </c>
      <c r="B71" s="71" t="s">
        <v>40</v>
      </c>
      <c r="C71" s="62" t="s">
        <v>61</v>
      </c>
      <c r="D71" s="72">
        <v>9781804179321</v>
      </c>
      <c r="E71" s="59" t="s">
        <v>85</v>
      </c>
      <c r="F71" s="71" t="s">
        <v>104</v>
      </c>
      <c r="G71" s="71" t="s">
        <v>105</v>
      </c>
      <c r="H71" s="73">
        <v>20</v>
      </c>
      <c r="I71" s="74">
        <v>18</v>
      </c>
      <c r="J71" s="69"/>
      <c r="K71" s="42">
        <v>0</v>
      </c>
      <c r="L71" s="43">
        <f t="shared" si="15"/>
        <v>0</v>
      </c>
      <c r="M71" s="44">
        <f t="shared" si="16"/>
        <v>11</v>
      </c>
      <c r="N71" s="70"/>
    </row>
    <row r="73" spans="1:14" ht="16" x14ac:dyDescent="0.2">
      <c r="A73" s="25" t="s">
        <v>106</v>
      </c>
      <c r="B73" s="25"/>
      <c r="C73" s="25"/>
      <c r="D73" s="27"/>
      <c r="E73" s="27"/>
      <c r="F73" s="25"/>
      <c r="G73" s="25"/>
      <c r="H73" s="33"/>
      <c r="I73" s="34"/>
      <c r="J73" s="30"/>
      <c r="K73" s="68"/>
      <c r="L73" s="68"/>
      <c r="M73" s="31"/>
      <c r="N73" s="32"/>
    </row>
    <row r="74" spans="1:14" s="115" customFormat="1" ht="16" x14ac:dyDescent="0.2">
      <c r="A74" s="49" t="s">
        <v>106</v>
      </c>
      <c r="B74" s="49" t="s">
        <v>40</v>
      </c>
      <c r="C74" s="47">
        <v>46296</v>
      </c>
      <c r="D74" s="114">
        <v>9781806942589</v>
      </c>
      <c r="E74" s="49" t="s">
        <v>112</v>
      </c>
      <c r="F74" s="115" t="s">
        <v>807</v>
      </c>
      <c r="G74" s="111" t="s">
        <v>170</v>
      </c>
      <c r="H74" s="60">
        <v>10.99</v>
      </c>
      <c r="I74" s="49">
        <v>30</v>
      </c>
      <c r="J74" s="116"/>
      <c r="K74" s="89">
        <v>0</v>
      </c>
      <c r="L74" s="90">
        <f>K74*M74</f>
        <v>0</v>
      </c>
      <c r="M74" s="117">
        <f>H74-(H74*$F$27)</f>
        <v>6.0445000000000002</v>
      </c>
      <c r="N74" s="113"/>
    </row>
    <row r="75" spans="1:14" s="115" customFormat="1" ht="16" x14ac:dyDescent="0.2">
      <c r="A75" s="49" t="s">
        <v>106</v>
      </c>
      <c r="B75" s="49" t="s">
        <v>40</v>
      </c>
      <c r="C75" s="47">
        <v>46296</v>
      </c>
      <c r="D75" s="114">
        <v>9781806942572</v>
      </c>
      <c r="E75" s="49" t="s">
        <v>112</v>
      </c>
      <c r="F75" s="115" t="s">
        <v>619</v>
      </c>
      <c r="G75" s="111" t="s">
        <v>170</v>
      </c>
      <c r="H75" s="50">
        <v>10.99</v>
      </c>
      <c r="I75" s="51">
        <v>30</v>
      </c>
      <c r="J75" s="52"/>
      <c r="K75" s="53">
        <v>0</v>
      </c>
      <c r="L75" s="54">
        <f t="shared" ref="L75" si="17">K75*M75</f>
        <v>0</v>
      </c>
      <c r="M75" s="55">
        <f t="shared" ref="M75" si="18">H75-(H75*$F$27)</f>
        <v>6.0445000000000002</v>
      </c>
      <c r="N75" s="113"/>
    </row>
    <row r="76" spans="1:14" s="101" customFormat="1" ht="15.75" customHeight="1" x14ac:dyDescent="0.2">
      <c r="A76" s="93" t="s">
        <v>106</v>
      </c>
      <c r="B76" s="93" t="s">
        <v>40</v>
      </c>
      <c r="C76" s="36" t="s">
        <v>41</v>
      </c>
      <c r="D76" s="95">
        <v>9781835622599</v>
      </c>
      <c r="E76" s="93" t="s">
        <v>107</v>
      </c>
      <c r="F76" s="93" t="s">
        <v>108</v>
      </c>
      <c r="G76" s="93" t="s">
        <v>109</v>
      </c>
      <c r="H76" s="105">
        <v>10.99</v>
      </c>
      <c r="I76" s="106">
        <v>30</v>
      </c>
      <c r="J76" s="107"/>
      <c r="K76" s="98">
        <v>0</v>
      </c>
      <c r="L76" s="99">
        <f t="shared" ref="L76:L113" si="19">K76*M76</f>
        <v>0</v>
      </c>
      <c r="M76" s="100">
        <f t="shared" ref="M76:M113" si="20">H76-(H76*$F$27)</f>
        <v>6.0445000000000002</v>
      </c>
      <c r="N76" s="121"/>
    </row>
    <row r="77" spans="1:14" ht="15.75" customHeight="1" x14ac:dyDescent="0.2">
      <c r="A77" s="4" t="s">
        <v>106</v>
      </c>
      <c r="B77" s="4" t="s">
        <v>40</v>
      </c>
      <c r="C77" s="36" t="s">
        <v>41</v>
      </c>
      <c r="D77" s="1">
        <v>9781835622605</v>
      </c>
      <c r="E77" s="59" t="s">
        <v>107</v>
      </c>
      <c r="F77" s="4" t="s">
        <v>110</v>
      </c>
      <c r="G77" s="4" t="s">
        <v>111</v>
      </c>
      <c r="H77" s="39">
        <v>10.99</v>
      </c>
      <c r="I77" s="40">
        <v>30</v>
      </c>
      <c r="J77" s="41"/>
      <c r="K77" s="42">
        <v>0</v>
      </c>
      <c r="L77" s="43">
        <f t="shared" si="19"/>
        <v>0</v>
      </c>
      <c r="M77" s="44">
        <f t="shared" si="20"/>
        <v>6.0445000000000002</v>
      </c>
      <c r="N77" s="45"/>
    </row>
    <row r="78" spans="1:14" ht="16" x14ac:dyDescent="0.2">
      <c r="A78" s="4" t="s">
        <v>106</v>
      </c>
      <c r="B78" s="4" t="s">
        <v>40</v>
      </c>
      <c r="C78" s="36" t="s">
        <v>41</v>
      </c>
      <c r="D78" s="1">
        <v>9781835622728</v>
      </c>
      <c r="E78" s="4" t="s">
        <v>112</v>
      </c>
      <c r="F78" s="4" t="s">
        <v>113</v>
      </c>
      <c r="G78" s="4" t="s">
        <v>114</v>
      </c>
      <c r="H78" s="16">
        <v>10.99</v>
      </c>
      <c r="I78" s="4">
        <v>30</v>
      </c>
      <c r="J78" s="75"/>
      <c r="K78" s="63">
        <v>0</v>
      </c>
      <c r="L78" s="64">
        <f t="shared" si="19"/>
        <v>0</v>
      </c>
      <c r="M78" s="17">
        <f t="shared" si="20"/>
        <v>6.0445000000000002</v>
      </c>
      <c r="N78" s="76"/>
    </row>
    <row r="79" spans="1:14" ht="15.75" customHeight="1" x14ac:dyDescent="0.2">
      <c r="A79" s="4" t="s">
        <v>106</v>
      </c>
      <c r="B79" s="4" t="s">
        <v>40</v>
      </c>
      <c r="C79" s="36" t="s">
        <v>41</v>
      </c>
      <c r="D79" s="1">
        <v>9781835627747</v>
      </c>
      <c r="E79" s="77" t="s">
        <v>115</v>
      </c>
      <c r="F79" s="4" t="s">
        <v>116</v>
      </c>
      <c r="G79" s="4" t="s">
        <v>117</v>
      </c>
      <c r="H79" s="39">
        <v>10.99</v>
      </c>
      <c r="I79" s="40">
        <v>30</v>
      </c>
      <c r="J79" s="41"/>
      <c r="K79" s="42">
        <v>0</v>
      </c>
      <c r="L79" s="43">
        <f t="shared" si="19"/>
        <v>0</v>
      </c>
      <c r="M79" s="44">
        <f t="shared" si="20"/>
        <v>6.0445000000000002</v>
      </c>
      <c r="N79" s="45"/>
    </row>
    <row r="80" spans="1:14" ht="15.75" customHeight="1" x14ac:dyDescent="0.2">
      <c r="A80" s="4" t="s">
        <v>106</v>
      </c>
      <c r="B80" s="4" t="s">
        <v>40</v>
      </c>
      <c r="C80" s="36" t="s">
        <v>41</v>
      </c>
      <c r="D80" s="1">
        <v>9781835622575</v>
      </c>
      <c r="E80" s="77" t="s">
        <v>115</v>
      </c>
      <c r="F80" s="4" t="s">
        <v>118</v>
      </c>
      <c r="G80" s="4" t="s">
        <v>119</v>
      </c>
      <c r="H80" s="39">
        <v>10.99</v>
      </c>
      <c r="I80" s="40">
        <v>30</v>
      </c>
      <c r="J80" s="41"/>
      <c r="K80" s="42">
        <v>0</v>
      </c>
      <c r="L80" s="43">
        <f t="shared" si="19"/>
        <v>0</v>
      </c>
      <c r="M80" s="44">
        <f t="shared" si="20"/>
        <v>6.0445000000000002</v>
      </c>
      <c r="N80" s="45"/>
    </row>
    <row r="81" spans="1:14" ht="15.75" customHeight="1" x14ac:dyDescent="0.2">
      <c r="A81" s="4" t="s">
        <v>106</v>
      </c>
      <c r="B81" s="4" t="s">
        <v>40</v>
      </c>
      <c r="C81" s="36" t="s">
        <v>41</v>
      </c>
      <c r="D81" s="1">
        <v>9781835627730</v>
      </c>
      <c r="E81" s="77" t="s">
        <v>120</v>
      </c>
      <c r="F81" s="4" t="s">
        <v>121</v>
      </c>
      <c r="G81" s="4" t="s">
        <v>122</v>
      </c>
      <c r="H81" s="39">
        <v>10.99</v>
      </c>
      <c r="I81" s="40">
        <v>30</v>
      </c>
      <c r="J81" s="41"/>
      <c r="K81" s="42">
        <v>0</v>
      </c>
      <c r="L81" s="43">
        <f t="shared" si="19"/>
        <v>0</v>
      </c>
      <c r="M81" s="44">
        <f t="shared" si="20"/>
        <v>6.0445000000000002</v>
      </c>
      <c r="N81" s="45"/>
    </row>
    <row r="82" spans="1:14" ht="15.75" customHeight="1" x14ac:dyDescent="0.2">
      <c r="A82" s="4" t="s">
        <v>106</v>
      </c>
      <c r="B82" s="4" t="s">
        <v>40</v>
      </c>
      <c r="C82" s="36" t="s">
        <v>41</v>
      </c>
      <c r="D82" s="1">
        <v>9781835627860</v>
      </c>
      <c r="E82" s="77" t="s">
        <v>123</v>
      </c>
      <c r="F82" s="4" t="s">
        <v>124</v>
      </c>
      <c r="G82" s="4" t="s">
        <v>125</v>
      </c>
      <c r="H82" s="39">
        <v>10.99</v>
      </c>
      <c r="I82" s="40">
        <v>30</v>
      </c>
      <c r="J82" s="41"/>
      <c r="K82" s="42">
        <v>0</v>
      </c>
      <c r="L82" s="43">
        <f t="shared" si="19"/>
        <v>0</v>
      </c>
      <c r="M82" s="44">
        <f t="shared" si="20"/>
        <v>6.0445000000000002</v>
      </c>
      <c r="N82" s="45"/>
    </row>
    <row r="83" spans="1:14" ht="15.75" customHeight="1" x14ac:dyDescent="0.2">
      <c r="A83" s="4" t="s">
        <v>106</v>
      </c>
      <c r="B83" s="4" t="s">
        <v>40</v>
      </c>
      <c r="C83" s="36" t="s">
        <v>41</v>
      </c>
      <c r="D83" s="1">
        <v>9781835627853</v>
      </c>
      <c r="E83" s="77" t="s">
        <v>123</v>
      </c>
      <c r="F83" s="4" t="s">
        <v>126</v>
      </c>
      <c r="G83" s="4" t="s">
        <v>127</v>
      </c>
      <c r="H83" s="39">
        <v>10.99</v>
      </c>
      <c r="I83" s="40">
        <v>30</v>
      </c>
      <c r="J83" s="41"/>
      <c r="K83" s="42">
        <v>0</v>
      </c>
      <c r="L83" s="43">
        <f t="shared" si="19"/>
        <v>0</v>
      </c>
      <c r="M83" s="44">
        <f t="shared" si="20"/>
        <v>6.0445000000000002</v>
      </c>
      <c r="N83" s="45"/>
    </row>
    <row r="84" spans="1:14" ht="16" x14ac:dyDescent="0.2">
      <c r="A84" s="4" t="s">
        <v>106</v>
      </c>
      <c r="B84" s="4" t="s">
        <v>40</v>
      </c>
      <c r="C84" s="2" t="s">
        <v>61</v>
      </c>
      <c r="D84" s="1">
        <v>9781839648885</v>
      </c>
      <c r="E84" s="4" t="s">
        <v>107</v>
      </c>
      <c r="F84" s="4" t="s">
        <v>128</v>
      </c>
      <c r="G84" s="4" t="s">
        <v>129</v>
      </c>
      <c r="H84" s="16">
        <v>10.99</v>
      </c>
      <c r="I84" s="4">
        <v>30</v>
      </c>
      <c r="J84" s="78"/>
      <c r="K84" s="63">
        <v>0</v>
      </c>
      <c r="L84" s="64">
        <f t="shared" si="19"/>
        <v>0</v>
      </c>
      <c r="M84" s="44">
        <f t="shared" si="20"/>
        <v>6.0445000000000002</v>
      </c>
      <c r="N84" s="79"/>
    </row>
    <row r="85" spans="1:14" ht="16" x14ac:dyDescent="0.2">
      <c r="A85" s="4" t="s">
        <v>106</v>
      </c>
      <c r="B85" s="4" t="s">
        <v>40</v>
      </c>
      <c r="C85" s="2" t="s">
        <v>61</v>
      </c>
      <c r="D85" s="1">
        <v>9781804173282</v>
      </c>
      <c r="E85" s="4" t="s">
        <v>107</v>
      </c>
      <c r="F85" s="4" t="s">
        <v>130</v>
      </c>
      <c r="G85" s="4" t="s">
        <v>131</v>
      </c>
      <c r="H85" s="16">
        <v>10.99</v>
      </c>
      <c r="I85" s="4">
        <v>30</v>
      </c>
      <c r="J85" s="78"/>
      <c r="K85" s="63">
        <v>0</v>
      </c>
      <c r="L85" s="64">
        <f t="shared" si="19"/>
        <v>0</v>
      </c>
      <c r="M85" s="44">
        <f t="shared" si="20"/>
        <v>6.0445000000000002</v>
      </c>
      <c r="N85" s="79"/>
    </row>
    <row r="86" spans="1:14" ht="15" customHeight="1" x14ac:dyDescent="0.2">
      <c r="A86" s="4" t="s">
        <v>106</v>
      </c>
      <c r="B86" s="4" t="s">
        <v>40</v>
      </c>
      <c r="C86" s="80" t="s">
        <v>61</v>
      </c>
      <c r="D86" s="1">
        <v>9781835622780</v>
      </c>
      <c r="E86" s="4" t="s">
        <v>107</v>
      </c>
      <c r="F86" s="4" t="s">
        <v>132</v>
      </c>
      <c r="G86" s="4" t="s">
        <v>133</v>
      </c>
      <c r="H86" s="16">
        <v>10.99</v>
      </c>
      <c r="I86" s="4">
        <v>30</v>
      </c>
      <c r="J86" s="75"/>
      <c r="K86" s="63">
        <v>0</v>
      </c>
      <c r="L86" s="64">
        <f t="shared" si="19"/>
        <v>0</v>
      </c>
      <c r="M86" s="17">
        <f t="shared" si="20"/>
        <v>6.0445000000000002</v>
      </c>
      <c r="N86" s="76"/>
    </row>
    <row r="87" spans="1:14" ht="16" x14ac:dyDescent="0.2">
      <c r="A87" s="59" t="s">
        <v>106</v>
      </c>
      <c r="B87" s="59" t="s">
        <v>40</v>
      </c>
      <c r="C87" s="36" t="s">
        <v>41</v>
      </c>
      <c r="D87" s="9">
        <v>9781804178065</v>
      </c>
      <c r="E87" s="59" t="s">
        <v>107</v>
      </c>
      <c r="F87" s="59" t="s">
        <v>134</v>
      </c>
      <c r="G87" s="59" t="s">
        <v>135</v>
      </c>
      <c r="H87" s="65">
        <v>10.99</v>
      </c>
      <c r="I87" s="59">
        <v>30</v>
      </c>
      <c r="J87" s="66"/>
      <c r="K87" s="42">
        <v>0</v>
      </c>
      <c r="L87" s="43">
        <f t="shared" si="19"/>
        <v>0</v>
      </c>
      <c r="M87" s="44">
        <f t="shared" si="20"/>
        <v>6.0445000000000002</v>
      </c>
      <c r="N87" s="70"/>
    </row>
    <row r="88" spans="1:14" ht="16" x14ac:dyDescent="0.2">
      <c r="A88" s="4" t="s">
        <v>106</v>
      </c>
      <c r="B88" s="4" t="s">
        <v>40</v>
      </c>
      <c r="C88" s="2" t="s">
        <v>61</v>
      </c>
      <c r="D88" s="1">
        <v>9781804173268</v>
      </c>
      <c r="E88" s="4" t="s">
        <v>107</v>
      </c>
      <c r="F88" s="4" t="s">
        <v>136</v>
      </c>
      <c r="G88" s="4" t="s">
        <v>137</v>
      </c>
      <c r="H88" s="16">
        <v>10.99</v>
      </c>
      <c r="I88" s="4">
        <v>30</v>
      </c>
      <c r="J88" s="78"/>
      <c r="K88" s="63">
        <v>0</v>
      </c>
      <c r="L88" s="64">
        <f t="shared" si="19"/>
        <v>0</v>
      </c>
      <c r="M88" s="44">
        <f t="shared" si="20"/>
        <v>6.0445000000000002</v>
      </c>
      <c r="N88" s="79"/>
    </row>
    <row r="89" spans="1:14" ht="17" x14ac:dyDescent="0.2">
      <c r="A89" s="4" t="s">
        <v>106</v>
      </c>
      <c r="B89" s="4" t="s">
        <v>40</v>
      </c>
      <c r="C89" s="2" t="s">
        <v>61</v>
      </c>
      <c r="D89" s="1">
        <v>9781839648878</v>
      </c>
      <c r="E89" s="4" t="s">
        <v>107</v>
      </c>
      <c r="F89" s="4" t="s">
        <v>138</v>
      </c>
      <c r="G89" s="61" t="s">
        <v>139</v>
      </c>
      <c r="H89" s="16">
        <v>10.99</v>
      </c>
      <c r="I89" s="4">
        <v>30</v>
      </c>
      <c r="J89" s="75"/>
      <c r="K89" s="63">
        <v>0</v>
      </c>
      <c r="L89" s="64">
        <f t="shared" si="19"/>
        <v>0</v>
      </c>
      <c r="M89" s="17">
        <f t="shared" si="20"/>
        <v>6.0445000000000002</v>
      </c>
      <c r="N89" s="76"/>
    </row>
    <row r="90" spans="1:14" ht="16" x14ac:dyDescent="0.2">
      <c r="A90" s="4" t="s">
        <v>106</v>
      </c>
      <c r="B90" s="4" t="s">
        <v>40</v>
      </c>
      <c r="C90" s="2" t="s">
        <v>61</v>
      </c>
      <c r="D90" s="1">
        <v>9781804173275</v>
      </c>
      <c r="E90" s="4" t="s">
        <v>107</v>
      </c>
      <c r="F90" s="4" t="s">
        <v>140</v>
      </c>
      <c r="G90" s="4" t="s">
        <v>141</v>
      </c>
      <c r="H90" s="16">
        <v>10.99</v>
      </c>
      <c r="I90" s="4">
        <v>30</v>
      </c>
      <c r="J90" s="78"/>
      <c r="K90" s="63">
        <v>0</v>
      </c>
      <c r="L90" s="64">
        <f t="shared" si="19"/>
        <v>0</v>
      </c>
      <c r="M90" s="44">
        <f t="shared" si="20"/>
        <v>6.0445000000000002</v>
      </c>
      <c r="N90" s="79"/>
    </row>
    <row r="91" spans="1:14" ht="16" x14ac:dyDescent="0.2">
      <c r="A91" s="4" t="s">
        <v>106</v>
      </c>
      <c r="B91" s="4" t="s">
        <v>40</v>
      </c>
      <c r="C91" s="2" t="s">
        <v>61</v>
      </c>
      <c r="D91" s="1">
        <v>9781839648892</v>
      </c>
      <c r="E91" s="4" t="s">
        <v>107</v>
      </c>
      <c r="F91" s="4" t="s">
        <v>142</v>
      </c>
      <c r="G91" s="4" t="s">
        <v>143</v>
      </c>
      <c r="H91" s="16">
        <v>10.99</v>
      </c>
      <c r="I91" s="4">
        <v>30</v>
      </c>
      <c r="J91" s="75"/>
      <c r="K91" s="63">
        <v>0</v>
      </c>
      <c r="L91" s="64">
        <f t="shared" si="19"/>
        <v>0</v>
      </c>
      <c r="M91" s="17">
        <f t="shared" si="20"/>
        <v>6.0445000000000002</v>
      </c>
      <c r="N91" s="76"/>
    </row>
    <row r="92" spans="1:14" ht="16" x14ac:dyDescent="0.2">
      <c r="A92" s="4" t="s">
        <v>106</v>
      </c>
      <c r="B92" s="4" t="s">
        <v>40</v>
      </c>
      <c r="C92" s="80" t="s">
        <v>61</v>
      </c>
      <c r="D92" s="1">
        <v>9781835622612</v>
      </c>
      <c r="E92" s="4" t="s">
        <v>107</v>
      </c>
      <c r="F92" s="4" t="s">
        <v>144</v>
      </c>
      <c r="G92" s="4" t="s">
        <v>145</v>
      </c>
      <c r="H92" s="16">
        <v>10.99</v>
      </c>
      <c r="I92" s="4">
        <v>30</v>
      </c>
      <c r="J92" s="75"/>
      <c r="K92" s="63">
        <v>0</v>
      </c>
      <c r="L92" s="64">
        <f t="shared" si="19"/>
        <v>0</v>
      </c>
      <c r="M92" s="17">
        <f t="shared" si="20"/>
        <v>6.0445000000000002</v>
      </c>
      <c r="N92" s="76"/>
    </row>
    <row r="93" spans="1:14" ht="16" x14ac:dyDescent="0.2">
      <c r="A93" s="4" t="s">
        <v>106</v>
      </c>
      <c r="B93" s="4" t="s">
        <v>40</v>
      </c>
      <c r="C93" s="2" t="s">
        <v>61</v>
      </c>
      <c r="D93" s="1">
        <v>9781839648861</v>
      </c>
      <c r="E93" s="4" t="s">
        <v>107</v>
      </c>
      <c r="F93" s="4" t="s">
        <v>146</v>
      </c>
      <c r="G93" s="4" t="s">
        <v>147</v>
      </c>
      <c r="H93" s="16">
        <v>10.99</v>
      </c>
      <c r="I93" s="4">
        <v>30</v>
      </c>
      <c r="J93" s="75"/>
      <c r="K93" s="63">
        <v>0</v>
      </c>
      <c r="L93" s="64">
        <f t="shared" si="19"/>
        <v>0</v>
      </c>
      <c r="M93" s="17">
        <f t="shared" si="20"/>
        <v>6.0445000000000002</v>
      </c>
      <c r="N93" s="76"/>
    </row>
    <row r="94" spans="1:14" ht="16" x14ac:dyDescent="0.2">
      <c r="A94" s="4" t="s">
        <v>106</v>
      </c>
      <c r="B94" s="4" t="s">
        <v>40</v>
      </c>
      <c r="C94" s="2" t="s">
        <v>61</v>
      </c>
      <c r="D94" s="1">
        <v>9781804173251</v>
      </c>
      <c r="E94" s="4" t="s">
        <v>107</v>
      </c>
      <c r="F94" s="4" t="s">
        <v>148</v>
      </c>
      <c r="G94" s="4" t="s">
        <v>149</v>
      </c>
      <c r="H94" s="16">
        <v>10.99</v>
      </c>
      <c r="I94" s="4">
        <v>30</v>
      </c>
      <c r="J94" s="78"/>
      <c r="K94" s="63">
        <v>0</v>
      </c>
      <c r="L94" s="64">
        <f t="shared" si="19"/>
        <v>0</v>
      </c>
      <c r="M94" s="44">
        <f t="shared" si="20"/>
        <v>6.0445000000000002</v>
      </c>
      <c r="N94" s="79"/>
    </row>
    <row r="95" spans="1:14" ht="16" x14ac:dyDescent="0.2">
      <c r="A95" s="59" t="s">
        <v>106</v>
      </c>
      <c r="B95" s="59" t="s">
        <v>40</v>
      </c>
      <c r="C95" s="36" t="s">
        <v>41</v>
      </c>
      <c r="D95" s="9">
        <v>9781835622797</v>
      </c>
      <c r="E95" s="59" t="s">
        <v>107</v>
      </c>
      <c r="F95" s="59" t="s">
        <v>837</v>
      </c>
      <c r="G95" s="59" t="s">
        <v>150</v>
      </c>
      <c r="H95" s="65">
        <v>10.99</v>
      </c>
      <c r="I95" s="59">
        <v>30</v>
      </c>
      <c r="J95" s="69"/>
      <c r="K95" s="42">
        <v>0</v>
      </c>
      <c r="L95" s="43">
        <f t="shared" si="19"/>
        <v>0</v>
      </c>
      <c r="M95" s="44">
        <f t="shared" si="20"/>
        <v>6.0445000000000002</v>
      </c>
      <c r="N95" s="70"/>
    </row>
    <row r="96" spans="1:14" ht="16" x14ac:dyDescent="0.2">
      <c r="A96" s="4" t="s">
        <v>106</v>
      </c>
      <c r="B96" s="4" t="s">
        <v>40</v>
      </c>
      <c r="C96" s="2" t="s">
        <v>61</v>
      </c>
      <c r="D96" s="1">
        <v>9781804172315</v>
      </c>
      <c r="E96" s="4" t="s">
        <v>107</v>
      </c>
      <c r="F96" s="4" t="s">
        <v>151</v>
      </c>
      <c r="G96" s="4" t="s">
        <v>152</v>
      </c>
      <c r="H96" s="16">
        <v>10.99</v>
      </c>
      <c r="I96" s="4">
        <v>30</v>
      </c>
      <c r="J96" s="78"/>
      <c r="K96" s="63">
        <v>0</v>
      </c>
      <c r="L96" s="64">
        <f t="shared" si="19"/>
        <v>0</v>
      </c>
      <c r="M96" s="44">
        <f t="shared" si="20"/>
        <v>6.0445000000000002</v>
      </c>
      <c r="N96" s="79"/>
    </row>
    <row r="97" spans="1:14" ht="16" x14ac:dyDescent="0.2">
      <c r="A97" s="59" t="s">
        <v>106</v>
      </c>
      <c r="B97" s="59" t="s">
        <v>40</v>
      </c>
      <c r="C97" s="36" t="s">
        <v>41</v>
      </c>
      <c r="D97" s="9">
        <v>9781804178058</v>
      </c>
      <c r="E97" s="59" t="s">
        <v>107</v>
      </c>
      <c r="F97" s="59" t="s">
        <v>153</v>
      </c>
      <c r="G97" s="59" t="s">
        <v>154</v>
      </c>
      <c r="H97" s="65">
        <v>10.99</v>
      </c>
      <c r="I97" s="59">
        <v>30</v>
      </c>
      <c r="J97" s="69"/>
      <c r="K97" s="42">
        <v>0</v>
      </c>
      <c r="L97" s="43">
        <f t="shared" si="19"/>
        <v>0</v>
      </c>
      <c r="M97" s="44">
        <f t="shared" si="20"/>
        <v>6.0445000000000002</v>
      </c>
      <c r="N97" s="70"/>
    </row>
    <row r="98" spans="1:14" ht="16" x14ac:dyDescent="0.2">
      <c r="A98" s="4" t="s">
        <v>106</v>
      </c>
      <c r="B98" s="4" t="s">
        <v>40</v>
      </c>
      <c r="C98" s="2" t="s">
        <v>61</v>
      </c>
      <c r="D98" s="1">
        <v>9781804172285</v>
      </c>
      <c r="E98" s="4" t="s">
        <v>107</v>
      </c>
      <c r="F98" s="4" t="s">
        <v>155</v>
      </c>
      <c r="G98" s="4" t="s">
        <v>156</v>
      </c>
      <c r="H98" s="16">
        <v>10.99</v>
      </c>
      <c r="I98" s="4">
        <v>30</v>
      </c>
      <c r="J98" s="78"/>
      <c r="K98" s="63">
        <v>0</v>
      </c>
      <c r="L98" s="64">
        <f t="shared" si="19"/>
        <v>0</v>
      </c>
      <c r="M98" s="44">
        <f t="shared" si="20"/>
        <v>6.0445000000000002</v>
      </c>
      <c r="N98" s="79"/>
    </row>
    <row r="99" spans="1:14" ht="16" x14ac:dyDescent="0.2">
      <c r="A99" s="4" t="s">
        <v>106</v>
      </c>
      <c r="B99" s="4" t="s">
        <v>40</v>
      </c>
      <c r="C99" s="2" t="s">
        <v>61</v>
      </c>
      <c r="D99" s="1">
        <v>9781804177846</v>
      </c>
      <c r="E99" s="4" t="s">
        <v>112</v>
      </c>
      <c r="F99" s="4" t="s">
        <v>175</v>
      </c>
      <c r="G99" s="4" t="s">
        <v>176</v>
      </c>
      <c r="H99" s="16">
        <v>10.99</v>
      </c>
      <c r="I99" s="4">
        <v>30</v>
      </c>
      <c r="J99" s="78"/>
      <c r="K99" s="63">
        <v>0</v>
      </c>
      <c r="L99" s="64">
        <f t="shared" si="19"/>
        <v>0</v>
      </c>
      <c r="M99" s="44">
        <f t="shared" si="20"/>
        <v>6.0445000000000002</v>
      </c>
      <c r="N99" s="79"/>
    </row>
    <row r="100" spans="1:14" ht="16" x14ac:dyDescent="0.2">
      <c r="A100" s="4" t="s">
        <v>106</v>
      </c>
      <c r="B100" s="4" t="s">
        <v>40</v>
      </c>
      <c r="C100" s="2" t="s">
        <v>61</v>
      </c>
      <c r="D100" s="1">
        <v>9781804172292</v>
      </c>
      <c r="E100" s="4" t="s">
        <v>107</v>
      </c>
      <c r="F100" s="4" t="s">
        <v>159</v>
      </c>
      <c r="G100" s="4" t="s">
        <v>160</v>
      </c>
      <c r="H100" s="16">
        <v>10.99</v>
      </c>
      <c r="I100" s="4">
        <v>30</v>
      </c>
      <c r="J100" s="75"/>
      <c r="K100" s="63">
        <v>0</v>
      </c>
      <c r="L100" s="64">
        <f t="shared" si="19"/>
        <v>0</v>
      </c>
      <c r="M100" s="17">
        <f t="shared" si="20"/>
        <v>6.0445000000000002</v>
      </c>
      <c r="N100" s="76"/>
    </row>
    <row r="101" spans="1:14" ht="16" x14ac:dyDescent="0.2">
      <c r="A101" s="4" t="s">
        <v>106</v>
      </c>
      <c r="B101" s="4" t="s">
        <v>40</v>
      </c>
      <c r="C101" s="2" t="s">
        <v>61</v>
      </c>
      <c r="D101" s="1">
        <v>9781804172308</v>
      </c>
      <c r="E101" s="4" t="s">
        <v>107</v>
      </c>
      <c r="F101" s="4" t="s">
        <v>161</v>
      </c>
      <c r="G101" s="4" t="s">
        <v>162</v>
      </c>
      <c r="H101" s="16">
        <v>10.99</v>
      </c>
      <c r="I101" s="4">
        <v>30</v>
      </c>
      <c r="J101" s="75"/>
      <c r="K101" s="63">
        <v>0</v>
      </c>
      <c r="L101" s="64">
        <f t="shared" si="19"/>
        <v>0</v>
      </c>
      <c r="M101" s="17">
        <f t="shared" si="20"/>
        <v>6.0445000000000002</v>
      </c>
      <c r="N101" s="76"/>
    </row>
    <row r="102" spans="1:14" ht="16" x14ac:dyDescent="0.2">
      <c r="A102" s="4" t="s">
        <v>106</v>
      </c>
      <c r="B102" s="4" t="s">
        <v>40</v>
      </c>
      <c r="C102" s="36" t="s">
        <v>41</v>
      </c>
      <c r="D102" s="1">
        <v>9781835622704</v>
      </c>
      <c r="E102" s="4" t="s">
        <v>112</v>
      </c>
      <c r="F102" s="4" t="s">
        <v>163</v>
      </c>
      <c r="G102" s="4" t="s">
        <v>164</v>
      </c>
      <c r="H102" s="16">
        <v>10.99</v>
      </c>
      <c r="I102" s="4">
        <v>30</v>
      </c>
      <c r="J102" s="75"/>
      <c r="K102" s="63">
        <v>0</v>
      </c>
      <c r="L102" s="64">
        <f t="shared" si="19"/>
        <v>0</v>
      </c>
      <c r="M102" s="17">
        <f t="shared" si="20"/>
        <v>6.0445000000000002</v>
      </c>
      <c r="N102" s="76"/>
    </row>
    <row r="103" spans="1:14" ht="16" x14ac:dyDescent="0.2">
      <c r="A103" s="4" t="s">
        <v>106</v>
      </c>
      <c r="B103" s="4" t="s">
        <v>40</v>
      </c>
      <c r="C103" s="2" t="s">
        <v>61</v>
      </c>
      <c r="D103" s="1">
        <v>9781804176191</v>
      </c>
      <c r="E103" s="4" t="s">
        <v>112</v>
      </c>
      <c r="F103" s="4" t="s">
        <v>165</v>
      </c>
      <c r="G103" s="4" t="s">
        <v>166</v>
      </c>
      <c r="H103" s="16">
        <v>10.99</v>
      </c>
      <c r="I103" s="4">
        <v>30</v>
      </c>
      <c r="J103" s="78"/>
      <c r="K103" s="63">
        <v>0</v>
      </c>
      <c r="L103" s="64">
        <f t="shared" si="19"/>
        <v>0</v>
      </c>
      <c r="M103" s="44">
        <f t="shared" si="20"/>
        <v>6.0445000000000002</v>
      </c>
      <c r="N103" s="79"/>
    </row>
    <row r="104" spans="1:14" ht="16" x14ac:dyDescent="0.2">
      <c r="A104" s="4" t="s">
        <v>106</v>
      </c>
      <c r="B104" s="4" t="s">
        <v>40</v>
      </c>
      <c r="C104" s="2" t="s">
        <v>61</v>
      </c>
      <c r="D104" s="1">
        <v>9781804175767</v>
      </c>
      <c r="E104" s="4" t="s">
        <v>112</v>
      </c>
      <c r="F104" s="4" t="s">
        <v>167</v>
      </c>
      <c r="G104" s="4" t="s">
        <v>168</v>
      </c>
      <c r="H104" s="16">
        <v>10.99</v>
      </c>
      <c r="I104" s="4">
        <v>30</v>
      </c>
      <c r="J104" s="78"/>
      <c r="K104" s="63">
        <v>0</v>
      </c>
      <c r="L104" s="64">
        <f t="shared" si="19"/>
        <v>0</v>
      </c>
      <c r="M104" s="44">
        <f t="shared" si="20"/>
        <v>6.0445000000000002</v>
      </c>
      <c r="N104" s="79"/>
    </row>
    <row r="105" spans="1:14" ht="16" x14ac:dyDescent="0.2">
      <c r="A105" s="4" t="s">
        <v>106</v>
      </c>
      <c r="B105" s="4" t="s">
        <v>40</v>
      </c>
      <c r="C105" s="2" t="s">
        <v>61</v>
      </c>
      <c r="D105" s="1">
        <v>9781804175774</v>
      </c>
      <c r="E105" s="4" t="s">
        <v>112</v>
      </c>
      <c r="F105" s="4" t="s">
        <v>169</v>
      </c>
      <c r="G105" s="4" t="s">
        <v>170</v>
      </c>
      <c r="H105" s="16">
        <v>10.99</v>
      </c>
      <c r="I105" s="4">
        <v>30</v>
      </c>
      <c r="J105" s="78"/>
      <c r="K105" s="63">
        <v>0</v>
      </c>
      <c r="L105" s="64">
        <f t="shared" si="19"/>
        <v>0</v>
      </c>
      <c r="M105" s="44">
        <f t="shared" si="20"/>
        <v>6.0445000000000002</v>
      </c>
      <c r="N105" s="79"/>
    </row>
    <row r="106" spans="1:14" ht="16" x14ac:dyDescent="0.2">
      <c r="A106" s="4" t="s">
        <v>106</v>
      </c>
      <c r="B106" s="4" t="s">
        <v>40</v>
      </c>
      <c r="C106" s="2" t="s">
        <v>61</v>
      </c>
      <c r="D106" s="1">
        <v>9781804176177</v>
      </c>
      <c r="E106" s="4" t="s">
        <v>112</v>
      </c>
      <c r="F106" s="4" t="s">
        <v>171</v>
      </c>
      <c r="G106" s="4" t="s">
        <v>172</v>
      </c>
      <c r="H106" s="16">
        <v>10.99</v>
      </c>
      <c r="I106" s="4">
        <v>30</v>
      </c>
      <c r="J106" s="78"/>
      <c r="K106" s="63">
        <v>0</v>
      </c>
      <c r="L106" s="64">
        <f t="shared" si="19"/>
        <v>0</v>
      </c>
      <c r="M106" s="44">
        <f t="shared" si="20"/>
        <v>6.0445000000000002</v>
      </c>
      <c r="N106" s="79"/>
    </row>
    <row r="107" spans="1:14" ht="16" x14ac:dyDescent="0.2">
      <c r="A107" s="4" t="s">
        <v>106</v>
      </c>
      <c r="B107" s="4" t="s">
        <v>40</v>
      </c>
      <c r="C107" s="2" t="s">
        <v>61</v>
      </c>
      <c r="D107" s="1">
        <v>9781804175750</v>
      </c>
      <c r="E107" s="4" t="s">
        <v>112</v>
      </c>
      <c r="F107" s="4" t="s">
        <v>173</v>
      </c>
      <c r="G107" s="4" t="s">
        <v>174</v>
      </c>
      <c r="H107" s="16">
        <v>10.99</v>
      </c>
      <c r="I107" s="4">
        <v>30</v>
      </c>
      <c r="J107" s="78"/>
      <c r="K107" s="63">
        <v>0</v>
      </c>
      <c r="L107" s="64">
        <f t="shared" si="19"/>
        <v>0</v>
      </c>
      <c r="M107" s="44">
        <f t="shared" si="20"/>
        <v>6.0445000000000002</v>
      </c>
      <c r="N107" s="79"/>
    </row>
    <row r="108" spans="1:14" ht="16" x14ac:dyDescent="0.2">
      <c r="A108" s="59" t="s">
        <v>106</v>
      </c>
      <c r="B108" s="59" t="s">
        <v>40</v>
      </c>
      <c r="C108" s="36" t="s">
        <v>41</v>
      </c>
      <c r="D108" s="9">
        <v>9781835625651</v>
      </c>
      <c r="E108" s="59" t="s">
        <v>107</v>
      </c>
      <c r="F108" s="59" t="s">
        <v>157</v>
      </c>
      <c r="G108" s="59" t="s">
        <v>158</v>
      </c>
      <c r="H108" s="65">
        <v>10.99</v>
      </c>
      <c r="I108" s="59">
        <v>30</v>
      </c>
      <c r="J108" s="69"/>
      <c r="K108" s="42">
        <v>0</v>
      </c>
      <c r="L108" s="43">
        <f t="shared" si="19"/>
        <v>0</v>
      </c>
      <c r="M108" s="44">
        <f t="shared" si="20"/>
        <v>6.0445000000000002</v>
      </c>
      <c r="N108" s="70"/>
    </row>
    <row r="109" spans="1:14" ht="16" x14ac:dyDescent="0.2">
      <c r="A109" s="4" t="s">
        <v>106</v>
      </c>
      <c r="B109" s="4" t="s">
        <v>40</v>
      </c>
      <c r="C109" s="2" t="s">
        <v>61</v>
      </c>
      <c r="D109" s="1">
        <v>9781804176146</v>
      </c>
      <c r="E109" s="4" t="s">
        <v>107</v>
      </c>
      <c r="F109" s="4" t="s">
        <v>177</v>
      </c>
      <c r="G109" s="4" t="s">
        <v>178</v>
      </c>
      <c r="H109" s="16">
        <v>10.99</v>
      </c>
      <c r="I109" s="4">
        <v>30</v>
      </c>
      <c r="J109" s="78"/>
      <c r="K109" s="63">
        <v>0</v>
      </c>
      <c r="L109" s="64">
        <f t="shared" si="19"/>
        <v>0</v>
      </c>
      <c r="M109" s="44">
        <f t="shared" si="20"/>
        <v>6.0445000000000002</v>
      </c>
      <c r="N109" s="79"/>
    </row>
    <row r="110" spans="1:14" ht="16" x14ac:dyDescent="0.2">
      <c r="A110" s="4" t="s">
        <v>106</v>
      </c>
      <c r="B110" s="4" t="s">
        <v>40</v>
      </c>
      <c r="C110" s="2" t="s">
        <v>61</v>
      </c>
      <c r="D110" s="1">
        <v>9781804175781</v>
      </c>
      <c r="E110" s="4" t="s">
        <v>112</v>
      </c>
      <c r="F110" s="4" t="s">
        <v>179</v>
      </c>
      <c r="G110" s="4" t="s">
        <v>180</v>
      </c>
      <c r="H110" s="16">
        <v>10.99</v>
      </c>
      <c r="I110" s="4">
        <v>30</v>
      </c>
      <c r="J110" s="78"/>
      <c r="K110" s="63">
        <v>0</v>
      </c>
      <c r="L110" s="64">
        <f t="shared" si="19"/>
        <v>0</v>
      </c>
      <c r="M110" s="44">
        <f t="shared" si="20"/>
        <v>6.0445000000000002</v>
      </c>
      <c r="N110" s="79"/>
    </row>
    <row r="111" spans="1:14" ht="16" x14ac:dyDescent="0.2">
      <c r="A111" s="59" t="s">
        <v>106</v>
      </c>
      <c r="B111" s="59" t="s">
        <v>40</v>
      </c>
      <c r="C111" s="36" t="s">
        <v>41</v>
      </c>
      <c r="D111" s="9">
        <v>9781804178041</v>
      </c>
      <c r="E111" s="59" t="s">
        <v>107</v>
      </c>
      <c r="F111" s="59" t="s">
        <v>181</v>
      </c>
      <c r="G111" s="59" t="s">
        <v>182</v>
      </c>
      <c r="H111" s="65">
        <v>10.99</v>
      </c>
      <c r="I111" s="59">
        <v>30</v>
      </c>
      <c r="J111" s="69"/>
      <c r="K111" s="42">
        <v>0</v>
      </c>
      <c r="L111" s="43">
        <f t="shared" si="19"/>
        <v>0</v>
      </c>
      <c r="M111" s="44">
        <f t="shared" si="20"/>
        <v>6.0445000000000002</v>
      </c>
      <c r="N111" s="70"/>
    </row>
    <row r="112" spans="1:14" ht="16" x14ac:dyDescent="0.2">
      <c r="A112" s="4" t="s">
        <v>106</v>
      </c>
      <c r="B112" s="4" t="s">
        <v>40</v>
      </c>
      <c r="C112" s="2" t="s">
        <v>61</v>
      </c>
      <c r="D112" s="1">
        <v>9781804176160</v>
      </c>
      <c r="E112" s="4" t="s">
        <v>112</v>
      </c>
      <c r="F112" s="4" t="s">
        <v>183</v>
      </c>
      <c r="G112" s="4" t="s">
        <v>170</v>
      </c>
      <c r="H112" s="16">
        <v>10.99</v>
      </c>
      <c r="I112" s="4">
        <v>30</v>
      </c>
      <c r="J112" s="78"/>
      <c r="K112" s="63">
        <v>0</v>
      </c>
      <c r="L112" s="64">
        <f t="shared" si="19"/>
        <v>0</v>
      </c>
      <c r="M112" s="44">
        <f t="shared" si="20"/>
        <v>6.0445000000000002</v>
      </c>
      <c r="N112" s="79"/>
    </row>
    <row r="113" spans="1:14" ht="16" x14ac:dyDescent="0.2">
      <c r="A113" s="59" t="s">
        <v>106</v>
      </c>
      <c r="B113" s="59" t="s">
        <v>40</v>
      </c>
      <c r="C113" s="36" t="s">
        <v>41</v>
      </c>
      <c r="D113" s="9">
        <v>9781804176184</v>
      </c>
      <c r="E113" s="59" t="s">
        <v>112</v>
      </c>
      <c r="F113" s="59" t="s">
        <v>184</v>
      </c>
      <c r="G113" s="59" t="s">
        <v>185</v>
      </c>
      <c r="H113" s="65">
        <v>10.99</v>
      </c>
      <c r="I113" s="59">
        <v>30</v>
      </c>
      <c r="J113" s="69"/>
      <c r="K113" s="42">
        <v>0</v>
      </c>
      <c r="L113" s="43">
        <f t="shared" si="19"/>
        <v>0</v>
      </c>
      <c r="M113" s="44">
        <f t="shared" si="20"/>
        <v>6.0445000000000002</v>
      </c>
      <c r="N113" s="70"/>
    </row>
    <row r="114" spans="1:14" ht="16" x14ac:dyDescent="0.2">
      <c r="A114" s="4" t="s">
        <v>106</v>
      </c>
      <c r="B114" s="4" t="s">
        <v>40</v>
      </c>
      <c r="C114" s="2" t="s">
        <v>61</v>
      </c>
      <c r="D114" s="1">
        <v>9781804176153</v>
      </c>
      <c r="E114" s="4" t="s">
        <v>107</v>
      </c>
      <c r="F114" s="4" t="s">
        <v>186</v>
      </c>
      <c r="G114" s="4" t="s">
        <v>187</v>
      </c>
      <c r="H114" s="16">
        <v>10.99</v>
      </c>
      <c r="I114" s="4">
        <v>30</v>
      </c>
      <c r="J114" s="78"/>
      <c r="K114" s="63">
        <v>0</v>
      </c>
      <c r="L114" s="64">
        <f t="shared" ref="L114" si="21">K114*M114</f>
        <v>0</v>
      </c>
      <c r="M114" s="44">
        <f t="shared" ref="M114" si="22">H114-(H114*$F$27)</f>
        <v>6.0445000000000002</v>
      </c>
      <c r="N114" s="79"/>
    </row>
    <row r="115" spans="1:14" ht="16" x14ac:dyDescent="0.2">
      <c r="A115" s="4" t="s">
        <v>188</v>
      </c>
      <c r="B115" s="4" t="s">
        <v>40</v>
      </c>
      <c r="C115" s="2" t="s">
        <v>61</v>
      </c>
      <c r="D115" s="1">
        <v>9780857758491</v>
      </c>
      <c r="E115" s="4" t="s">
        <v>107</v>
      </c>
      <c r="F115" s="4" t="s">
        <v>189</v>
      </c>
      <c r="G115" s="4" t="s">
        <v>190</v>
      </c>
      <c r="H115" s="16">
        <v>20</v>
      </c>
      <c r="I115" s="4">
        <v>8</v>
      </c>
      <c r="J115" s="78"/>
      <c r="K115" s="63">
        <v>0</v>
      </c>
      <c r="L115" s="64">
        <f t="shared" ref="L115" si="23">K115*M115</f>
        <v>0</v>
      </c>
      <c r="M115" s="44">
        <f t="shared" ref="M115" si="24">H115-(H115*$F$27)</f>
        <v>11</v>
      </c>
      <c r="N115" s="79"/>
    </row>
    <row r="117" spans="1:14" ht="15.75" customHeight="1" x14ac:dyDescent="0.2">
      <c r="A117" s="25" t="s">
        <v>191</v>
      </c>
      <c r="B117" s="25"/>
      <c r="C117" s="26"/>
      <c r="D117" s="27"/>
      <c r="E117" s="27"/>
      <c r="F117" s="25"/>
      <c r="G117" s="25"/>
      <c r="H117" s="33"/>
      <c r="I117" s="34"/>
      <c r="J117" s="30"/>
      <c r="K117" s="31"/>
      <c r="L117" s="31"/>
      <c r="M117" s="31"/>
      <c r="N117" s="32"/>
    </row>
    <row r="118" spans="1:14" ht="15.75" customHeight="1" x14ac:dyDescent="0.2">
      <c r="A118" s="4" t="s">
        <v>192</v>
      </c>
      <c r="B118" s="4" t="s">
        <v>40</v>
      </c>
      <c r="C118" s="36" t="s">
        <v>41</v>
      </c>
      <c r="D118" s="1">
        <v>9781835627792</v>
      </c>
      <c r="E118" s="4" t="s">
        <v>107</v>
      </c>
      <c r="F118" s="4" t="s">
        <v>197</v>
      </c>
      <c r="G118" s="4" t="s">
        <v>198</v>
      </c>
      <c r="H118" s="39">
        <v>20</v>
      </c>
      <c r="I118" s="40">
        <v>8</v>
      </c>
      <c r="J118" s="41"/>
      <c r="K118" s="42">
        <v>0</v>
      </c>
      <c r="L118" s="43">
        <f t="shared" ref="L118:L149" si="25">K118*M118</f>
        <v>0</v>
      </c>
      <c r="M118" s="44">
        <f t="shared" ref="M118:M149" si="26">H118-(H118*$F$27)</f>
        <v>11</v>
      </c>
      <c r="N118" s="45"/>
    </row>
    <row r="119" spans="1:14" ht="15.75" customHeight="1" x14ac:dyDescent="0.2">
      <c r="A119" s="4" t="s">
        <v>192</v>
      </c>
      <c r="B119" s="4" t="s">
        <v>40</v>
      </c>
      <c r="C119" s="36" t="s">
        <v>41</v>
      </c>
      <c r="D119" s="1">
        <v>9781835627921</v>
      </c>
      <c r="E119" s="4" t="s">
        <v>195</v>
      </c>
      <c r="F119" s="4" t="s">
        <v>826</v>
      </c>
      <c r="G119" s="4" t="s">
        <v>196</v>
      </c>
      <c r="H119" s="39">
        <v>20</v>
      </c>
      <c r="I119" s="40">
        <v>8</v>
      </c>
      <c r="J119" s="41"/>
      <c r="K119" s="42">
        <v>0</v>
      </c>
      <c r="L119" s="43">
        <f t="shared" si="25"/>
        <v>0</v>
      </c>
      <c r="M119" s="44">
        <f t="shared" si="26"/>
        <v>11</v>
      </c>
      <c r="N119" s="45"/>
    </row>
    <row r="120" spans="1:14" ht="15.75" customHeight="1" x14ac:dyDescent="0.2">
      <c r="A120" s="4" t="s">
        <v>192</v>
      </c>
      <c r="B120" s="4" t="s">
        <v>40</v>
      </c>
      <c r="C120" s="36" t="s">
        <v>41</v>
      </c>
      <c r="D120" s="1">
        <v>9781835627808</v>
      </c>
      <c r="E120" s="4" t="s">
        <v>107</v>
      </c>
      <c r="F120" s="4" t="s">
        <v>193</v>
      </c>
      <c r="G120" s="4" t="s">
        <v>194</v>
      </c>
      <c r="H120" s="39">
        <v>20</v>
      </c>
      <c r="I120" s="40">
        <v>8</v>
      </c>
      <c r="J120" s="41"/>
      <c r="K120" s="42">
        <v>0</v>
      </c>
      <c r="L120" s="43">
        <f t="shared" si="25"/>
        <v>0</v>
      </c>
      <c r="M120" s="44">
        <f t="shared" si="26"/>
        <v>11</v>
      </c>
      <c r="N120" s="45"/>
    </row>
    <row r="121" spans="1:14" ht="15" customHeight="1" x14ac:dyDescent="0.2">
      <c r="A121" s="4" t="s">
        <v>199</v>
      </c>
      <c r="B121" s="4" t="s">
        <v>40</v>
      </c>
      <c r="C121" s="36" t="s">
        <v>41</v>
      </c>
      <c r="D121" s="1">
        <v>9781835622735</v>
      </c>
      <c r="E121" s="4" t="s">
        <v>200</v>
      </c>
      <c r="F121" s="4" t="s">
        <v>201</v>
      </c>
      <c r="G121" s="4" t="s">
        <v>202</v>
      </c>
      <c r="H121" s="39">
        <v>20</v>
      </c>
      <c r="I121" s="40">
        <v>8</v>
      </c>
      <c r="J121" s="41"/>
      <c r="K121" s="42">
        <v>0</v>
      </c>
      <c r="L121" s="43">
        <f t="shared" si="25"/>
        <v>0</v>
      </c>
      <c r="M121" s="44">
        <f t="shared" si="26"/>
        <v>11</v>
      </c>
      <c r="N121" s="80"/>
    </row>
    <row r="122" spans="1:14" ht="15" customHeight="1" x14ac:dyDescent="0.2">
      <c r="A122" s="4" t="s">
        <v>192</v>
      </c>
      <c r="B122" s="4" t="s">
        <v>40</v>
      </c>
      <c r="C122" s="36" t="s">
        <v>41</v>
      </c>
      <c r="D122" s="1">
        <v>9781835625927</v>
      </c>
      <c r="E122" s="4" t="s">
        <v>107</v>
      </c>
      <c r="F122" s="4" t="s">
        <v>203</v>
      </c>
      <c r="G122" s="4" t="s">
        <v>204</v>
      </c>
      <c r="H122" s="39">
        <v>20</v>
      </c>
      <c r="I122" s="40">
        <v>8</v>
      </c>
      <c r="J122" s="41"/>
      <c r="K122" s="42">
        <v>0</v>
      </c>
      <c r="L122" s="43">
        <f t="shared" si="25"/>
        <v>0</v>
      </c>
      <c r="M122" s="44">
        <f t="shared" si="26"/>
        <v>11</v>
      </c>
      <c r="N122" s="80"/>
    </row>
    <row r="123" spans="1:14" ht="15" customHeight="1" x14ac:dyDescent="0.2">
      <c r="A123" s="4" t="s">
        <v>199</v>
      </c>
      <c r="B123" s="4" t="s">
        <v>40</v>
      </c>
      <c r="C123" s="36" t="s">
        <v>41</v>
      </c>
      <c r="D123" s="1">
        <v>9781835628065</v>
      </c>
      <c r="E123" s="4" t="s">
        <v>205</v>
      </c>
      <c r="F123" s="4" t="s">
        <v>206</v>
      </c>
      <c r="G123" s="4" t="s">
        <v>207</v>
      </c>
      <c r="H123" s="39">
        <v>20</v>
      </c>
      <c r="I123" s="40">
        <v>8</v>
      </c>
      <c r="J123" s="41"/>
      <c r="K123" s="42">
        <v>0</v>
      </c>
      <c r="L123" s="43">
        <f t="shared" si="25"/>
        <v>0</v>
      </c>
      <c r="M123" s="44">
        <f t="shared" si="26"/>
        <v>11</v>
      </c>
      <c r="N123" s="80"/>
    </row>
    <row r="124" spans="1:14" ht="15" customHeight="1" x14ac:dyDescent="0.2">
      <c r="A124" s="4" t="s">
        <v>199</v>
      </c>
      <c r="B124" s="4" t="s">
        <v>40</v>
      </c>
      <c r="C124" s="36" t="s">
        <v>41</v>
      </c>
      <c r="D124" s="1">
        <v>9781835628041</v>
      </c>
      <c r="E124" s="4" t="s">
        <v>208</v>
      </c>
      <c r="F124" s="4" t="s">
        <v>209</v>
      </c>
      <c r="G124" s="4" t="s">
        <v>207</v>
      </c>
      <c r="H124" s="39">
        <v>20</v>
      </c>
      <c r="I124" s="40">
        <v>8</v>
      </c>
      <c r="J124" s="41"/>
      <c r="K124" s="42">
        <v>0</v>
      </c>
      <c r="L124" s="43">
        <f t="shared" si="25"/>
        <v>0</v>
      </c>
      <c r="M124" s="44">
        <f t="shared" si="26"/>
        <v>11</v>
      </c>
      <c r="N124" s="80"/>
    </row>
    <row r="125" spans="1:14" ht="15" customHeight="1" x14ac:dyDescent="0.2">
      <c r="A125" s="4" t="s">
        <v>199</v>
      </c>
      <c r="B125" s="4" t="s">
        <v>40</v>
      </c>
      <c r="C125" s="36" t="s">
        <v>41</v>
      </c>
      <c r="D125" s="1">
        <v>9781835628058</v>
      </c>
      <c r="E125" s="4" t="s">
        <v>67</v>
      </c>
      <c r="F125" s="4" t="s">
        <v>210</v>
      </c>
      <c r="G125" s="4" t="s">
        <v>207</v>
      </c>
      <c r="H125" s="39">
        <v>20</v>
      </c>
      <c r="I125" s="40">
        <v>8</v>
      </c>
      <c r="J125" s="41"/>
      <c r="K125" s="42">
        <v>0</v>
      </c>
      <c r="L125" s="43">
        <f t="shared" si="25"/>
        <v>0</v>
      </c>
      <c r="M125" s="44">
        <f t="shared" si="26"/>
        <v>11</v>
      </c>
      <c r="N125" s="80"/>
    </row>
    <row r="126" spans="1:14" ht="15" customHeight="1" x14ac:dyDescent="0.2">
      <c r="A126" s="4" t="s">
        <v>192</v>
      </c>
      <c r="B126" s="4" t="s">
        <v>40</v>
      </c>
      <c r="C126" s="2" t="s">
        <v>61</v>
      </c>
      <c r="D126" s="1">
        <v>9781787552883</v>
      </c>
      <c r="E126" s="4" t="s">
        <v>211</v>
      </c>
      <c r="F126" s="4" t="s">
        <v>212</v>
      </c>
      <c r="G126" s="4" t="s">
        <v>213</v>
      </c>
      <c r="H126" s="81">
        <v>20</v>
      </c>
      <c r="I126" s="4">
        <v>8</v>
      </c>
      <c r="K126" s="63">
        <v>0</v>
      </c>
      <c r="L126" s="64">
        <f t="shared" si="25"/>
        <v>0</v>
      </c>
      <c r="M126" s="44">
        <f t="shared" si="26"/>
        <v>11</v>
      </c>
    </row>
    <row r="127" spans="1:14" ht="15" customHeight="1" x14ac:dyDescent="0.2">
      <c r="A127" s="4" t="s">
        <v>192</v>
      </c>
      <c r="B127" s="4" t="s">
        <v>40</v>
      </c>
      <c r="C127" s="2" t="s">
        <v>61</v>
      </c>
      <c r="D127" s="1">
        <v>9781804175897</v>
      </c>
      <c r="E127" s="4" t="s">
        <v>211</v>
      </c>
      <c r="F127" s="4" t="s">
        <v>214</v>
      </c>
      <c r="G127" s="4" t="s">
        <v>215</v>
      </c>
      <c r="H127" s="81">
        <v>20</v>
      </c>
      <c r="I127" s="4">
        <v>8</v>
      </c>
      <c r="K127" s="63">
        <v>0</v>
      </c>
      <c r="L127" s="64">
        <f t="shared" si="25"/>
        <v>0</v>
      </c>
      <c r="M127" s="44">
        <f t="shared" si="26"/>
        <v>11</v>
      </c>
    </row>
    <row r="128" spans="1:14" ht="15" customHeight="1" x14ac:dyDescent="0.2">
      <c r="A128" s="4" t="s">
        <v>192</v>
      </c>
      <c r="B128" s="4" t="s">
        <v>40</v>
      </c>
      <c r="C128" s="2" t="s">
        <v>61</v>
      </c>
      <c r="D128" s="1">
        <v>9781804178027</v>
      </c>
      <c r="E128" s="4" t="s">
        <v>211</v>
      </c>
      <c r="F128" s="4" t="s">
        <v>216</v>
      </c>
      <c r="G128" s="4" t="s">
        <v>217</v>
      </c>
      <c r="H128" s="81">
        <v>20</v>
      </c>
      <c r="I128" s="4">
        <v>8</v>
      </c>
      <c r="K128" s="63">
        <v>0</v>
      </c>
      <c r="L128" s="64">
        <f t="shared" si="25"/>
        <v>0</v>
      </c>
      <c r="M128" s="44">
        <f t="shared" si="26"/>
        <v>11</v>
      </c>
    </row>
    <row r="129" spans="1:14" s="101" customFormat="1" ht="15" customHeight="1" x14ac:dyDescent="0.2">
      <c r="A129" s="93" t="s">
        <v>192</v>
      </c>
      <c r="B129" s="93" t="s">
        <v>40</v>
      </c>
      <c r="C129" s="94" t="s">
        <v>61</v>
      </c>
      <c r="D129" s="95">
        <v>9781786647702</v>
      </c>
      <c r="E129" s="93" t="s">
        <v>211</v>
      </c>
      <c r="F129" s="93" t="s">
        <v>218</v>
      </c>
      <c r="G129" s="93" t="s">
        <v>219</v>
      </c>
      <c r="H129" s="110">
        <v>20</v>
      </c>
      <c r="I129" s="93">
        <v>8</v>
      </c>
      <c r="K129" s="98">
        <v>0</v>
      </c>
      <c r="L129" s="99">
        <f t="shared" si="25"/>
        <v>0</v>
      </c>
      <c r="M129" s="100">
        <f t="shared" si="26"/>
        <v>11</v>
      </c>
    </row>
    <row r="130" spans="1:14" ht="15" customHeight="1" x14ac:dyDescent="0.2">
      <c r="A130" s="4" t="s">
        <v>192</v>
      </c>
      <c r="B130" s="4" t="s">
        <v>40</v>
      </c>
      <c r="C130" s="2" t="s">
        <v>61</v>
      </c>
      <c r="D130" s="1">
        <v>9781787552371</v>
      </c>
      <c r="E130" s="4" t="s">
        <v>211</v>
      </c>
      <c r="F130" s="4" t="s">
        <v>220</v>
      </c>
      <c r="G130" s="4" t="s">
        <v>221</v>
      </c>
      <c r="H130" s="81">
        <v>20</v>
      </c>
      <c r="I130" s="4">
        <v>8</v>
      </c>
      <c r="K130" s="63">
        <v>0</v>
      </c>
      <c r="L130" s="64">
        <f t="shared" si="25"/>
        <v>0</v>
      </c>
      <c r="M130" s="44">
        <f t="shared" si="26"/>
        <v>11</v>
      </c>
    </row>
    <row r="131" spans="1:14" ht="15" customHeight="1" x14ac:dyDescent="0.2">
      <c r="A131" s="4" t="s">
        <v>192</v>
      </c>
      <c r="B131" s="4" t="s">
        <v>40</v>
      </c>
      <c r="C131" s="2" t="s">
        <v>61</v>
      </c>
      <c r="D131" s="1">
        <v>9781804175880</v>
      </c>
      <c r="E131" s="4" t="s">
        <v>211</v>
      </c>
      <c r="F131" s="4" t="s">
        <v>222</v>
      </c>
      <c r="G131" s="4" t="s">
        <v>223</v>
      </c>
      <c r="H131" s="81">
        <v>20</v>
      </c>
      <c r="I131" s="4">
        <v>8</v>
      </c>
      <c r="K131" s="63">
        <v>0</v>
      </c>
      <c r="L131" s="64">
        <f t="shared" si="25"/>
        <v>0</v>
      </c>
      <c r="M131" s="44">
        <f t="shared" si="26"/>
        <v>11</v>
      </c>
    </row>
    <row r="132" spans="1:14" ht="15" customHeight="1" x14ac:dyDescent="0.2">
      <c r="A132" s="4" t="s">
        <v>192</v>
      </c>
      <c r="B132" s="4" t="s">
        <v>40</v>
      </c>
      <c r="C132" s="2" t="s">
        <v>61</v>
      </c>
      <c r="D132" s="1">
        <v>9781786648105</v>
      </c>
      <c r="E132" s="4" t="s">
        <v>211</v>
      </c>
      <c r="F132" s="4" t="s">
        <v>224</v>
      </c>
      <c r="G132" s="4" t="s">
        <v>225</v>
      </c>
      <c r="H132" s="81">
        <v>20</v>
      </c>
      <c r="I132" s="4">
        <v>8</v>
      </c>
      <c r="K132" s="63">
        <v>0</v>
      </c>
      <c r="L132" s="64">
        <f t="shared" si="25"/>
        <v>0</v>
      </c>
      <c r="M132" s="44">
        <f t="shared" si="26"/>
        <v>11</v>
      </c>
    </row>
    <row r="133" spans="1:14" ht="15" customHeight="1" x14ac:dyDescent="0.2">
      <c r="A133" s="4" t="s">
        <v>192</v>
      </c>
      <c r="B133" s="4" t="s">
        <v>40</v>
      </c>
      <c r="C133" s="2" t="s">
        <v>61</v>
      </c>
      <c r="D133" s="1">
        <v>9781786648068</v>
      </c>
      <c r="E133" s="4" t="s">
        <v>211</v>
      </c>
      <c r="F133" s="4" t="s">
        <v>226</v>
      </c>
      <c r="G133" s="4" t="s">
        <v>227</v>
      </c>
      <c r="H133" s="81">
        <v>20</v>
      </c>
      <c r="I133" s="4">
        <v>8</v>
      </c>
      <c r="K133" s="63">
        <v>0</v>
      </c>
      <c r="L133" s="64">
        <f t="shared" si="25"/>
        <v>0</v>
      </c>
      <c r="M133" s="44">
        <f t="shared" si="26"/>
        <v>11</v>
      </c>
    </row>
    <row r="134" spans="1:14" ht="15" customHeight="1" x14ac:dyDescent="0.2">
      <c r="A134" s="4" t="s">
        <v>192</v>
      </c>
      <c r="B134" s="4" t="s">
        <v>40</v>
      </c>
      <c r="C134" s="2" t="s">
        <v>61</v>
      </c>
      <c r="D134" s="1">
        <v>9781787556836</v>
      </c>
      <c r="E134" s="4" t="s">
        <v>211</v>
      </c>
      <c r="F134" s="4" t="s">
        <v>228</v>
      </c>
      <c r="G134" s="4" t="s">
        <v>229</v>
      </c>
      <c r="H134" s="81">
        <v>20</v>
      </c>
      <c r="I134" s="4">
        <v>8</v>
      </c>
      <c r="K134" s="42">
        <v>0</v>
      </c>
      <c r="L134" s="43">
        <f t="shared" si="25"/>
        <v>0</v>
      </c>
      <c r="M134" s="44">
        <f t="shared" si="26"/>
        <v>11</v>
      </c>
    </row>
    <row r="135" spans="1:14" ht="15" customHeight="1" x14ac:dyDescent="0.2">
      <c r="A135" s="4" t="s">
        <v>192</v>
      </c>
      <c r="B135" s="4" t="s">
        <v>40</v>
      </c>
      <c r="C135" s="2" t="s">
        <v>61</v>
      </c>
      <c r="D135" s="1">
        <v>9781839641923</v>
      </c>
      <c r="E135" s="4" t="s">
        <v>211</v>
      </c>
      <c r="F135" s="4" t="s">
        <v>230</v>
      </c>
      <c r="G135" s="4" t="s">
        <v>231</v>
      </c>
      <c r="H135" s="81">
        <v>20</v>
      </c>
      <c r="I135" s="4">
        <v>8</v>
      </c>
      <c r="K135" s="63">
        <v>0</v>
      </c>
      <c r="L135" s="64">
        <f t="shared" si="25"/>
        <v>0</v>
      </c>
      <c r="M135" s="44">
        <f t="shared" si="26"/>
        <v>11</v>
      </c>
    </row>
    <row r="136" spans="1:14" ht="15" customHeight="1" x14ac:dyDescent="0.2">
      <c r="A136" s="4" t="s">
        <v>192</v>
      </c>
      <c r="B136" s="4" t="s">
        <v>40</v>
      </c>
      <c r="C136" s="2" t="s">
        <v>61</v>
      </c>
      <c r="D136" s="1">
        <v>9781786647696</v>
      </c>
      <c r="E136" s="4" t="s">
        <v>211</v>
      </c>
      <c r="F136" s="4" t="s">
        <v>232</v>
      </c>
      <c r="G136" s="4" t="s">
        <v>233</v>
      </c>
      <c r="H136" s="81">
        <v>20</v>
      </c>
      <c r="I136" s="4">
        <v>8</v>
      </c>
      <c r="K136" s="42">
        <v>0</v>
      </c>
      <c r="L136" s="43">
        <f t="shared" si="25"/>
        <v>0</v>
      </c>
      <c r="M136" s="44">
        <f t="shared" si="26"/>
        <v>11</v>
      </c>
    </row>
    <row r="137" spans="1:14" ht="15.75" customHeight="1" x14ac:dyDescent="0.2">
      <c r="A137" s="4" t="s">
        <v>192</v>
      </c>
      <c r="B137" s="4" t="s">
        <v>40</v>
      </c>
      <c r="C137" s="2" t="s">
        <v>61</v>
      </c>
      <c r="D137" s="1">
        <v>9781839647741</v>
      </c>
      <c r="E137" s="4" t="s">
        <v>211</v>
      </c>
      <c r="F137" s="4" t="s">
        <v>234</v>
      </c>
      <c r="G137" s="4" t="s">
        <v>235</v>
      </c>
      <c r="H137" s="81">
        <v>20</v>
      </c>
      <c r="I137" s="4">
        <v>8</v>
      </c>
      <c r="J137" s="52"/>
      <c r="K137" s="63">
        <v>0</v>
      </c>
      <c r="L137" s="64">
        <f t="shared" si="25"/>
        <v>0</v>
      </c>
      <c r="M137" s="44">
        <f t="shared" si="26"/>
        <v>11</v>
      </c>
      <c r="N137" s="58"/>
    </row>
    <row r="138" spans="1:14" s="101" customFormat="1" ht="15.75" customHeight="1" x14ac:dyDescent="0.2">
      <c r="A138" s="93" t="s">
        <v>192</v>
      </c>
      <c r="B138" s="93" t="s">
        <v>40</v>
      </c>
      <c r="C138" s="94" t="s">
        <v>61</v>
      </c>
      <c r="D138" s="95">
        <v>9781804175903</v>
      </c>
      <c r="E138" s="93" t="s">
        <v>211</v>
      </c>
      <c r="F138" s="93" t="s">
        <v>159</v>
      </c>
      <c r="G138" s="93" t="s">
        <v>236</v>
      </c>
      <c r="H138" s="110">
        <v>20</v>
      </c>
      <c r="I138" s="93">
        <v>8</v>
      </c>
      <c r="J138" s="107"/>
      <c r="K138" s="98">
        <v>0</v>
      </c>
      <c r="L138" s="99">
        <f t="shared" si="25"/>
        <v>0</v>
      </c>
      <c r="M138" s="100">
        <f t="shared" si="26"/>
        <v>11</v>
      </c>
      <c r="N138" s="121"/>
    </row>
    <row r="139" spans="1:14" ht="15" customHeight="1" x14ac:dyDescent="0.2">
      <c r="A139" s="4" t="s">
        <v>192</v>
      </c>
      <c r="B139" s="4" t="s">
        <v>40</v>
      </c>
      <c r="C139" s="2" t="s">
        <v>61</v>
      </c>
      <c r="D139" s="1">
        <v>9781804175910</v>
      </c>
      <c r="E139" s="4" t="s">
        <v>211</v>
      </c>
      <c r="F139" s="4" t="s">
        <v>161</v>
      </c>
      <c r="G139" s="4" t="s">
        <v>237</v>
      </c>
      <c r="H139" s="81">
        <v>20</v>
      </c>
      <c r="I139" s="4">
        <v>8</v>
      </c>
      <c r="K139" s="63">
        <v>0</v>
      </c>
      <c r="L139" s="64">
        <f t="shared" si="25"/>
        <v>0</v>
      </c>
      <c r="M139" s="44">
        <f t="shared" si="26"/>
        <v>11</v>
      </c>
    </row>
    <row r="140" spans="1:14" ht="15" customHeight="1" x14ac:dyDescent="0.2">
      <c r="A140" s="4" t="s">
        <v>192</v>
      </c>
      <c r="B140" s="4" t="s">
        <v>40</v>
      </c>
      <c r="C140" s="2" t="s">
        <v>61</v>
      </c>
      <c r="D140" s="1">
        <v>9781839648830</v>
      </c>
      <c r="E140" s="4" t="s">
        <v>211</v>
      </c>
      <c r="F140" s="4" t="s">
        <v>238</v>
      </c>
      <c r="G140" s="4" t="s">
        <v>239</v>
      </c>
      <c r="H140" s="81">
        <v>20</v>
      </c>
      <c r="I140" s="4">
        <v>8</v>
      </c>
      <c r="K140" s="63">
        <v>0</v>
      </c>
      <c r="L140" s="64">
        <f t="shared" si="25"/>
        <v>0</v>
      </c>
      <c r="M140" s="44">
        <f t="shared" si="26"/>
        <v>11</v>
      </c>
    </row>
    <row r="141" spans="1:14" ht="15" customHeight="1" x14ac:dyDescent="0.2">
      <c r="A141" s="4" t="s">
        <v>192</v>
      </c>
      <c r="B141" s="4" t="s">
        <v>40</v>
      </c>
      <c r="C141" s="2" t="s">
        <v>61</v>
      </c>
      <c r="D141" s="1">
        <v>9781839644757</v>
      </c>
      <c r="E141" s="4" t="s">
        <v>211</v>
      </c>
      <c r="F141" s="4" t="s">
        <v>240</v>
      </c>
      <c r="G141" s="4" t="s">
        <v>241</v>
      </c>
      <c r="H141" s="81">
        <v>20</v>
      </c>
      <c r="I141" s="4">
        <v>8</v>
      </c>
      <c r="K141" s="63">
        <v>0</v>
      </c>
      <c r="L141" s="64">
        <f t="shared" si="25"/>
        <v>0</v>
      </c>
      <c r="M141" s="44">
        <f t="shared" si="26"/>
        <v>11</v>
      </c>
    </row>
    <row r="142" spans="1:14" ht="15.75" customHeight="1" x14ac:dyDescent="0.2">
      <c r="A142" s="4" t="s">
        <v>192</v>
      </c>
      <c r="B142" s="4" t="s">
        <v>40</v>
      </c>
      <c r="C142" s="2" t="s">
        <v>61</v>
      </c>
      <c r="D142" s="1">
        <v>9781839641664</v>
      </c>
      <c r="E142" s="4" t="s">
        <v>211</v>
      </c>
      <c r="F142" s="4" t="s">
        <v>242</v>
      </c>
      <c r="G142" s="4" t="s">
        <v>243</v>
      </c>
      <c r="H142" s="81">
        <v>20</v>
      </c>
      <c r="I142" s="4">
        <v>8</v>
      </c>
      <c r="J142" s="52"/>
      <c r="K142" s="63">
        <v>0</v>
      </c>
      <c r="L142" s="64">
        <f t="shared" si="25"/>
        <v>0</v>
      </c>
      <c r="M142" s="44">
        <f t="shared" si="26"/>
        <v>11</v>
      </c>
      <c r="N142" s="58"/>
    </row>
    <row r="143" spans="1:14" ht="15" customHeight="1" x14ac:dyDescent="0.2">
      <c r="A143" s="4" t="s">
        <v>192</v>
      </c>
      <c r="B143" s="4" t="s">
        <v>40</v>
      </c>
      <c r="C143" s="2" t="s">
        <v>61</v>
      </c>
      <c r="D143" s="1">
        <v>9781835622919</v>
      </c>
      <c r="E143" s="4" t="s">
        <v>211</v>
      </c>
      <c r="F143" s="4" t="s">
        <v>244</v>
      </c>
      <c r="G143" s="4" t="s">
        <v>245</v>
      </c>
      <c r="H143" s="81">
        <v>20</v>
      </c>
      <c r="I143" s="4">
        <v>8</v>
      </c>
      <c r="K143" s="63">
        <v>0</v>
      </c>
      <c r="L143" s="64">
        <f t="shared" si="25"/>
        <v>0</v>
      </c>
      <c r="M143" s="44">
        <f t="shared" si="26"/>
        <v>11</v>
      </c>
    </row>
    <row r="144" spans="1:14" ht="15" customHeight="1" x14ac:dyDescent="0.2">
      <c r="A144" s="4" t="s">
        <v>192</v>
      </c>
      <c r="B144" s="4" t="s">
        <v>40</v>
      </c>
      <c r="C144" s="2" t="s">
        <v>61</v>
      </c>
      <c r="D144" s="1">
        <v>9781835622902</v>
      </c>
      <c r="E144" s="4" t="s">
        <v>211</v>
      </c>
      <c r="F144" s="4" t="s">
        <v>246</v>
      </c>
      <c r="G144" s="4" t="s">
        <v>247</v>
      </c>
      <c r="H144" s="81">
        <v>20</v>
      </c>
      <c r="I144" s="4">
        <v>8</v>
      </c>
      <c r="K144" s="63">
        <v>0</v>
      </c>
      <c r="L144" s="64">
        <f t="shared" si="25"/>
        <v>0</v>
      </c>
      <c r="M144" s="44">
        <f t="shared" si="26"/>
        <v>11</v>
      </c>
    </row>
    <row r="145" spans="1:14" ht="15" customHeight="1" x14ac:dyDescent="0.2">
      <c r="A145" s="4" t="s">
        <v>192</v>
      </c>
      <c r="B145" s="4" t="s">
        <v>40</v>
      </c>
      <c r="C145" s="2" t="s">
        <v>61</v>
      </c>
      <c r="D145" s="1">
        <v>9781804178010</v>
      </c>
      <c r="E145" s="4" t="s">
        <v>211</v>
      </c>
      <c r="F145" s="4" t="s">
        <v>248</v>
      </c>
      <c r="G145" s="4" t="s">
        <v>249</v>
      </c>
      <c r="H145" s="81">
        <v>20</v>
      </c>
      <c r="I145" s="4">
        <v>8</v>
      </c>
      <c r="K145" s="63">
        <v>0</v>
      </c>
      <c r="L145" s="64">
        <f t="shared" si="25"/>
        <v>0</v>
      </c>
      <c r="M145" s="44">
        <f t="shared" si="26"/>
        <v>11</v>
      </c>
    </row>
    <row r="146" spans="1:14" ht="15.75" customHeight="1" x14ac:dyDescent="0.2">
      <c r="A146" s="4" t="s">
        <v>192</v>
      </c>
      <c r="B146" s="4" t="s">
        <v>40</v>
      </c>
      <c r="C146" s="2" t="s">
        <v>61</v>
      </c>
      <c r="D146" s="1">
        <v>9781804178003</v>
      </c>
      <c r="E146" s="4" t="s">
        <v>211</v>
      </c>
      <c r="F146" s="4" t="s">
        <v>250</v>
      </c>
      <c r="G146" s="4" t="s">
        <v>251</v>
      </c>
      <c r="H146" s="81">
        <v>20</v>
      </c>
      <c r="I146" s="4">
        <v>8</v>
      </c>
      <c r="J146" s="52"/>
      <c r="K146" s="63">
        <v>0</v>
      </c>
      <c r="L146" s="64">
        <f t="shared" si="25"/>
        <v>0</v>
      </c>
      <c r="M146" s="44">
        <f t="shared" si="26"/>
        <v>11</v>
      </c>
      <c r="N146" s="58"/>
    </row>
    <row r="147" spans="1:14" ht="15" customHeight="1" x14ac:dyDescent="0.2">
      <c r="A147" s="4" t="s">
        <v>192</v>
      </c>
      <c r="B147" s="4" t="s">
        <v>40</v>
      </c>
      <c r="C147" s="2" t="s">
        <v>61</v>
      </c>
      <c r="D147" s="1">
        <v>9781839642364</v>
      </c>
      <c r="E147" s="4" t="s">
        <v>211</v>
      </c>
      <c r="F147" s="4" t="s">
        <v>252</v>
      </c>
      <c r="G147" s="4" t="s">
        <v>253</v>
      </c>
      <c r="H147" s="81">
        <v>20</v>
      </c>
      <c r="I147" s="4">
        <v>8</v>
      </c>
      <c r="K147" s="42">
        <v>0</v>
      </c>
      <c r="L147" s="43">
        <f t="shared" si="25"/>
        <v>0</v>
      </c>
      <c r="M147" s="44">
        <f t="shared" si="26"/>
        <v>11</v>
      </c>
    </row>
    <row r="148" spans="1:14" ht="15" customHeight="1" x14ac:dyDescent="0.2">
      <c r="A148" s="4" t="s">
        <v>254</v>
      </c>
      <c r="B148" s="4" t="s">
        <v>40</v>
      </c>
      <c r="C148" s="2" t="s">
        <v>61</v>
      </c>
      <c r="D148" s="1">
        <v>9781804172322</v>
      </c>
      <c r="E148" s="4" t="s">
        <v>255</v>
      </c>
      <c r="F148" s="4" t="s">
        <v>256</v>
      </c>
      <c r="G148" s="4" t="s">
        <v>257</v>
      </c>
      <c r="H148" s="81">
        <v>20</v>
      </c>
      <c r="I148" s="4">
        <v>8</v>
      </c>
      <c r="K148" s="63">
        <v>0</v>
      </c>
      <c r="L148" s="64">
        <f t="shared" si="25"/>
        <v>0</v>
      </c>
      <c r="M148" s="44">
        <f t="shared" si="26"/>
        <v>11</v>
      </c>
    </row>
    <row r="149" spans="1:14" ht="15" customHeight="1" x14ac:dyDescent="0.2">
      <c r="A149" s="4" t="s">
        <v>254</v>
      </c>
      <c r="B149" s="4" t="s">
        <v>40</v>
      </c>
      <c r="C149" s="2" t="s">
        <v>61</v>
      </c>
      <c r="D149" s="1">
        <v>9781786647825</v>
      </c>
      <c r="E149" s="4" t="s">
        <v>254</v>
      </c>
      <c r="F149" s="4" t="s">
        <v>258</v>
      </c>
      <c r="G149" s="4" t="s">
        <v>259</v>
      </c>
      <c r="H149" s="81">
        <v>20</v>
      </c>
      <c r="I149" s="4">
        <v>8</v>
      </c>
      <c r="K149" s="63">
        <v>0</v>
      </c>
      <c r="L149" s="64">
        <f t="shared" si="25"/>
        <v>0</v>
      </c>
      <c r="M149" s="44">
        <f t="shared" si="26"/>
        <v>11</v>
      </c>
    </row>
    <row r="150" spans="1:14" ht="15" customHeight="1" x14ac:dyDescent="0.2">
      <c r="A150" s="4" t="s">
        <v>254</v>
      </c>
      <c r="B150" s="4" t="s">
        <v>40</v>
      </c>
      <c r="C150" s="2" t="s">
        <v>61</v>
      </c>
      <c r="D150" s="1">
        <v>9781787552876</v>
      </c>
      <c r="E150" s="4" t="s">
        <v>260</v>
      </c>
      <c r="F150" s="4" t="s">
        <v>261</v>
      </c>
      <c r="G150" s="4" t="s">
        <v>262</v>
      </c>
      <c r="H150" s="81">
        <v>20</v>
      </c>
      <c r="I150" s="4">
        <v>8</v>
      </c>
      <c r="J150" s="52"/>
      <c r="K150" s="63">
        <v>0</v>
      </c>
      <c r="L150" s="64">
        <f t="shared" ref="L150:L181" si="27">K150*M150</f>
        <v>0</v>
      </c>
      <c r="M150" s="44">
        <f t="shared" ref="M150:M182" si="28">H150-(H150*$F$27)</f>
        <v>11</v>
      </c>
    </row>
    <row r="151" spans="1:14" ht="15" customHeight="1" x14ac:dyDescent="0.2">
      <c r="A151" s="4" t="s">
        <v>254</v>
      </c>
      <c r="B151" s="4" t="s">
        <v>40</v>
      </c>
      <c r="C151" s="2" t="s">
        <v>61</v>
      </c>
      <c r="D151" s="1">
        <v>9781804173442</v>
      </c>
      <c r="E151" s="4" t="s">
        <v>255</v>
      </c>
      <c r="F151" s="4" t="s">
        <v>263</v>
      </c>
      <c r="G151" s="4" t="s">
        <v>264</v>
      </c>
      <c r="H151" s="81">
        <v>20</v>
      </c>
      <c r="I151" s="4">
        <v>8</v>
      </c>
      <c r="K151" s="42">
        <v>0</v>
      </c>
      <c r="L151" s="43">
        <f t="shared" si="27"/>
        <v>0</v>
      </c>
      <c r="M151" s="44">
        <f t="shared" si="28"/>
        <v>11</v>
      </c>
    </row>
    <row r="152" spans="1:14" ht="15" customHeight="1" x14ac:dyDescent="0.2">
      <c r="A152" s="4" t="s">
        <v>254</v>
      </c>
      <c r="B152" s="4" t="s">
        <v>40</v>
      </c>
      <c r="C152" s="2" t="s">
        <v>61</v>
      </c>
      <c r="D152" s="1">
        <v>9781786648112</v>
      </c>
      <c r="E152" s="4" t="s">
        <v>255</v>
      </c>
      <c r="F152" s="4" t="s">
        <v>265</v>
      </c>
      <c r="G152" s="4" t="s">
        <v>266</v>
      </c>
      <c r="H152" s="81">
        <v>20</v>
      </c>
      <c r="I152" s="4">
        <v>8</v>
      </c>
      <c r="K152" s="63">
        <v>0</v>
      </c>
      <c r="L152" s="64">
        <f t="shared" si="27"/>
        <v>0</v>
      </c>
      <c r="M152" s="44">
        <f t="shared" si="28"/>
        <v>11</v>
      </c>
    </row>
    <row r="153" spans="1:14" ht="15" customHeight="1" x14ac:dyDescent="0.2">
      <c r="A153" s="4" t="s">
        <v>254</v>
      </c>
      <c r="B153" s="4" t="s">
        <v>40</v>
      </c>
      <c r="C153" s="2" t="s">
        <v>61</v>
      </c>
      <c r="D153" s="1">
        <v>9781835621684</v>
      </c>
      <c r="E153" s="4" t="s">
        <v>255</v>
      </c>
      <c r="F153" s="4" t="s">
        <v>267</v>
      </c>
      <c r="G153" s="4" t="s">
        <v>268</v>
      </c>
      <c r="H153" s="81">
        <v>20</v>
      </c>
      <c r="I153" s="4">
        <v>8</v>
      </c>
      <c r="K153" s="63">
        <v>0</v>
      </c>
      <c r="L153" s="64">
        <f t="shared" si="27"/>
        <v>0</v>
      </c>
      <c r="M153" s="44">
        <f t="shared" si="28"/>
        <v>11</v>
      </c>
    </row>
    <row r="154" spans="1:14" ht="15" customHeight="1" x14ac:dyDescent="0.2">
      <c r="A154" s="4" t="s">
        <v>254</v>
      </c>
      <c r="B154" s="4" t="s">
        <v>40</v>
      </c>
      <c r="C154" s="2" t="s">
        <v>61</v>
      </c>
      <c r="D154" s="1">
        <v>9781839641657</v>
      </c>
      <c r="E154" s="4" t="s">
        <v>260</v>
      </c>
      <c r="F154" s="4" t="s">
        <v>269</v>
      </c>
      <c r="G154" s="4" t="s">
        <v>270</v>
      </c>
      <c r="H154" s="81">
        <v>20</v>
      </c>
      <c r="I154" s="4">
        <v>8</v>
      </c>
      <c r="J154" s="52"/>
      <c r="K154" s="63">
        <v>0</v>
      </c>
      <c r="L154" s="64">
        <f t="shared" si="27"/>
        <v>0</v>
      </c>
      <c r="M154" s="44">
        <f t="shared" si="28"/>
        <v>11</v>
      </c>
    </row>
    <row r="155" spans="1:14" ht="15" customHeight="1" x14ac:dyDescent="0.2">
      <c r="A155" s="4" t="s">
        <v>254</v>
      </c>
      <c r="B155" s="4" t="s">
        <v>40</v>
      </c>
      <c r="C155" s="2" t="s">
        <v>61</v>
      </c>
      <c r="D155" s="1">
        <v>9781804173374</v>
      </c>
      <c r="E155" s="4" t="s">
        <v>254</v>
      </c>
      <c r="F155" s="4" t="s">
        <v>271</v>
      </c>
      <c r="G155" s="4" t="s">
        <v>272</v>
      </c>
      <c r="H155" s="81">
        <v>20</v>
      </c>
      <c r="I155" s="4">
        <v>8</v>
      </c>
      <c r="K155" s="42">
        <v>0</v>
      </c>
      <c r="L155" s="43">
        <f t="shared" si="27"/>
        <v>0</v>
      </c>
      <c r="M155" s="44">
        <f t="shared" si="28"/>
        <v>11</v>
      </c>
    </row>
    <row r="156" spans="1:14" ht="15" customHeight="1" x14ac:dyDescent="0.2">
      <c r="A156" s="4" t="s">
        <v>254</v>
      </c>
      <c r="B156" s="4" t="s">
        <v>40</v>
      </c>
      <c r="C156" s="2" t="s">
        <v>61</v>
      </c>
      <c r="D156" s="1">
        <v>9781839642388</v>
      </c>
      <c r="E156" s="4" t="s">
        <v>255</v>
      </c>
      <c r="F156" s="4" t="s">
        <v>273</v>
      </c>
      <c r="G156" s="4" t="s">
        <v>274</v>
      </c>
      <c r="H156" s="81">
        <v>20</v>
      </c>
      <c r="I156" s="4">
        <v>8</v>
      </c>
      <c r="K156" s="63">
        <v>0</v>
      </c>
      <c r="L156" s="64">
        <f t="shared" si="27"/>
        <v>0</v>
      </c>
      <c r="M156" s="44">
        <f t="shared" si="28"/>
        <v>11</v>
      </c>
    </row>
    <row r="157" spans="1:14" s="101" customFormat="1" ht="15" customHeight="1" x14ac:dyDescent="0.2">
      <c r="A157" s="93" t="s">
        <v>254</v>
      </c>
      <c r="B157" s="93" t="s">
        <v>40</v>
      </c>
      <c r="C157" s="2" t="s">
        <v>61</v>
      </c>
      <c r="D157" s="95">
        <v>9781839649660</v>
      </c>
      <c r="E157" s="93" t="s">
        <v>255</v>
      </c>
      <c r="F157" s="93" t="s">
        <v>275</v>
      </c>
      <c r="G157" s="93" t="s">
        <v>276</v>
      </c>
      <c r="H157" s="110">
        <v>20</v>
      </c>
      <c r="I157" s="93">
        <v>8</v>
      </c>
      <c r="K157" s="98">
        <v>0</v>
      </c>
      <c r="L157" s="99">
        <f t="shared" si="27"/>
        <v>0</v>
      </c>
      <c r="M157" s="100">
        <f t="shared" si="28"/>
        <v>11</v>
      </c>
    </row>
    <row r="158" spans="1:14" ht="15" customHeight="1" x14ac:dyDescent="0.2">
      <c r="A158" s="4" t="s">
        <v>254</v>
      </c>
      <c r="B158" s="4" t="s">
        <v>40</v>
      </c>
      <c r="C158" s="2" t="s">
        <v>61</v>
      </c>
      <c r="D158" s="1">
        <v>9781804172254</v>
      </c>
      <c r="E158" s="4" t="s">
        <v>255</v>
      </c>
      <c r="F158" s="4" t="s">
        <v>277</v>
      </c>
      <c r="G158" s="4" t="s">
        <v>278</v>
      </c>
      <c r="H158" s="81">
        <v>20</v>
      </c>
      <c r="I158" s="4">
        <v>8</v>
      </c>
      <c r="J158" s="52"/>
      <c r="K158" s="63">
        <v>0</v>
      </c>
      <c r="L158" s="64">
        <f t="shared" si="27"/>
        <v>0</v>
      </c>
      <c r="M158" s="44">
        <f t="shared" si="28"/>
        <v>11</v>
      </c>
    </row>
    <row r="159" spans="1:14" ht="15" customHeight="1" x14ac:dyDescent="0.2">
      <c r="A159" s="4" t="s">
        <v>254</v>
      </c>
      <c r="B159" s="4" t="s">
        <v>40</v>
      </c>
      <c r="C159" s="2" t="s">
        <v>61</v>
      </c>
      <c r="D159" s="1">
        <v>9781839647772</v>
      </c>
      <c r="E159" s="4" t="s">
        <v>255</v>
      </c>
      <c r="F159" s="4" t="s">
        <v>279</v>
      </c>
      <c r="G159" s="4" t="s">
        <v>280</v>
      </c>
      <c r="H159" s="81">
        <v>20</v>
      </c>
      <c r="I159" s="4">
        <v>8</v>
      </c>
      <c r="K159" s="42">
        <v>0</v>
      </c>
      <c r="L159" s="43">
        <f t="shared" si="27"/>
        <v>0</v>
      </c>
      <c r="M159" s="44">
        <f t="shared" si="28"/>
        <v>11</v>
      </c>
    </row>
    <row r="160" spans="1:14" ht="15" customHeight="1" x14ac:dyDescent="0.2">
      <c r="A160" s="4" t="s">
        <v>254</v>
      </c>
      <c r="B160" s="4" t="s">
        <v>40</v>
      </c>
      <c r="C160" s="2" t="s">
        <v>61</v>
      </c>
      <c r="D160" s="1">
        <v>9781786645449</v>
      </c>
      <c r="E160" s="4" t="s">
        <v>281</v>
      </c>
      <c r="F160" s="4" t="s">
        <v>282</v>
      </c>
      <c r="G160" s="4" t="s">
        <v>283</v>
      </c>
      <c r="H160" s="81">
        <v>20</v>
      </c>
      <c r="I160" s="4">
        <v>8</v>
      </c>
      <c r="K160" s="63">
        <v>0</v>
      </c>
      <c r="L160" s="64">
        <f t="shared" si="27"/>
        <v>0</v>
      </c>
      <c r="M160" s="44">
        <f t="shared" si="28"/>
        <v>11</v>
      </c>
    </row>
    <row r="161" spans="1:14" ht="15" customHeight="1" x14ac:dyDescent="0.2">
      <c r="A161" s="4" t="s">
        <v>254</v>
      </c>
      <c r="B161" s="4" t="s">
        <v>40</v>
      </c>
      <c r="C161" s="2" t="s">
        <v>61</v>
      </c>
      <c r="D161" s="1">
        <v>9781787552869</v>
      </c>
      <c r="E161" s="4" t="s">
        <v>284</v>
      </c>
      <c r="F161" s="4" t="s">
        <v>285</v>
      </c>
      <c r="G161" s="4" t="s">
        <v>286</v>
      </c>
      <c r="H161" s="81">
        <v>20</v>
      </c>
      <c r="I161" s="4">
        <v>8</v>
      </c>
      <c r="K161" s="63">
        <v>0</v>
      </c>
      <c r="L161" s="64">
        <f t="shared" si="27"/>
        <v>0</v>
      </c>
      <c r="M161" s="44">
        <f t="shared" si="28"/>
        <v>11</v>
      </c>
    </row>
    <row r="162" spans="1:14" s="101" customFormat="1" ht="15" customHeight="1" x14ac:dyDescent="0.2">
      <c r="A162" s="93" t="s">
        <v>254</v>
      </c>
      <c r="B162" s="93" t="s">
        <v>40</v>
      </c>
      <c r="C162" s="94" t="s">
        <v>61</v>
      </c>
      <c r="D162" s="95">
        <v>9781786645517</v>
      </c>
      <c r="E162" s="93" t="s">
        <v>255</v>
      </c>
      <c r="F162" s="93" t="s">
        <v>287</v>
      </c>
      <c r="G162" s="93" t="s">
        <v>288</v>
      </c>
      <c r="H162" s="110">
        <v>20</v>
      </c>
      <c r="I162" s="93">
        <v>8</v>
      </c>
      <c r="J162" s="107"/>
      <c r="K162" s="98">
        <v>0</v>
      </c>
      <c r="L162" s="99">
        <f t="shared" si="27"/>
        <v>0</v>
      </c>
      <c r="M162" s="100">
        <f t="shared" si="28"/>
        <v>11</v>
      </c>
      <c r="N162" s="93"/>
    </row>
    <row r="163" spans="1:14" ht="15" customHeight="1" x14ac:dyDescent="0.2">
      <c r="A163" s="4" t="s">
        <v>254</v>
      </c>
      <c r="B163" s="4" t="s">
        <v>40</v>
      </c>
      <c r="C163" s="2" t="s">
        <v>61</v>
      </c>
      <c r="D163" s="1">
        <v>9781787552890</v>
      </c>
      <c r="E163" s="4" t="s">
        <v>254</v>
      </c>
      <c r="F163" s="4" t="s">
        <v>289</v>
      </c>
      <c r="G163" s="4" t="s">
        <v>290</v>
      </c>
      <c r="H163" s="81">
        <v>20</v>
      </c>
      <c r="I163" s="4">
        <v>8</v>
      </c>
      <c r="K163" s="42">
        <v>0</v>
      </c>
      <c r="L163" s="43">
        <f t="shared" si="27"/>
        <v>0</v>
      </c>
      <c r="M163" s="44">
        <f t="shared" si="28"/>
        <v>11</v>
      </c>
    </row>
    <row r="164" spans="1:14" ht="15" customHeight="1" x14ac:dyDescent="0.2">
      <c r="A164" s="4" t="s">
        <v>254</v>
      </c>
      <c r="B164" s="4" t="s">
        <v>40</v>
      </c>
      <c r="C164" s="2" t="s">
        <v>61</v>
      </c>
      <c r="D164" s="1">
        <v>9781835622520</v>
      </c>
      <c r="E164" s="4" t="s">
        <v>255</v>
      </c>
      <c r="F164" s="4" t="s">
        <v>291</v>
      </c>
      <c r="G164" s="4" t="s">
        <v>292</v>
      </c>
      <c r="H164" s="81">
        <v>20</v>
      </c>
      <c r="I164" s="4">
        <v>8</v>
      </c>
      <c r="K164" s="63">
        <v>0</v>
      </c>
      <c r="L164" s="64">
        <f t="shared" si="27"/>
        <v>0</v>
      </c>
      <c r="M164" s="44">
        <f t="shared" si="28"/>
        <v>11</v>
      </c>
    </row>
    <row r="165" spans="1:14" ht="15" customHeight="1" x14ac:dyDescent="0.2">
      <c r="A165" s="4" t="s">
        <v>254</v>
      </c>
      <c r="B165" s="4" t="s">
        <v>40</v>
      </c>
      <c r="C165" s="2" t="s">
        <v>61</v>
      </c>
      <c r="D165" s="1">
        <v>9781835622513</v>
      </c>
      <c r="E165" s="4" t="s">
        <v>255</v>
      </c>
      <c r="F165" s="4" t="s">
        <v>293</v>
      </c>
      <c r="G165" s="4" t="s">
        <v>294</v>
      </c>
      <c r="H165" s="81">
        <v>20</v>
      </c>
      <c r="I165" s="4">
        <v>8</v>
      </c>
      <c r="K165" s="63">
        <v>0</v>
      </c>
      <c r="L165" s="64">
        <f t="shared" si="27"/>
        <v>0</v>
      </c>
      <c r="M165" s="44">
        <f t="shared" si="28"/>
        <v>11</v>
      </c>
    </row>
    <row r="166" spans="1:14" ht="15" customHeight="1" x14ac:dyDescent="0.2">
      <c r="A166" s="4" t="s">
        <v>254</v>
      </c>
      <c r="B166" s="4" t="s">
        <v>40</v>
      </c>
      <c r="C166" s="2" t="s">
        <v>61</v>
      </c>
      <c r="D166" s="1">
        <v>9781835622537</v>
      </c>
      <c r="E166" s="4" t="s">
        <v>255</v>
      </c>
      <c r="F166" s="4" t="s">
        <v>295</v>
      </c>
      <c r="G166" s="4" t="s">
        <v>296</v>
      </c>
      <c r="H166" s="81">
        <v>20</v>
      </c>
      <c r="I166" s="4">
        <v>8</v>
      </c>
      <c r="J166" s="52"/>
      <c r="K166" s="63">
        <v>0</v>
      </c>
      <c r="L166" s="64">
        <f t="shared" si="27"/>
        <v>0</v>
      </c>
      <c r="M166" s="44">
        <f t="shared" si="28"/>
        <v>11</v>
      </c>
    </row>
    <row r="167" spans="1:14" ht="15" customHeight="1" x14ac:dyDescent="0.2">
      <c r="A167" s="4" t="s">
        <v>297</v>
      </c>
      <c r="B167" s="4" t="s">
        <v>40</v>
      </c>
      <c r="C167" s="2" t="s">
        <v>61</v>
      </c>
      <c r="D167" s="1">
        <v>9781804177099</v>
      </c>
      <c r="E167" s="4" t="s">
        <v>298</v>
      </c>
      <c r="F167" s="4" t="s">
        <v>299</v>
      </c>
      <c r="G167" s="4" t="s">
        <v>300</v>
      </c>
      <c r="H167" s="81">
        <v>20</v>
      </c>
      <c r="I167" s="4">
        <v>8</v>
      </c>
      <c r="J167" s="52"/>
      <c r="K167" s="63">
        <v>0</v>
      </c>
      <c r="L167" s="64">
        <f t="shared" si="27"/>
        <v>0</v>
      </c>
      <c r="M167" s="44">
        <f t="shared" si="28"/>
        <v>11</v>
      </c>
    </row>
    <row r="168" spans="1:14" ht="15" customHeight="1" x14ac:dyDescent="0.2">
      <c r="A168" s="4" t="s">
        <v>297</v>
      </c>
      <c r="B168" s="4" t="s">
        <v>40</v>
      </c>
      <c r="C168" s="2" t="s">
        <v>61</v>
      </c>
      <c r="D168" s="1">
        <v>9781804177952</v>
      </c>
      <c r="E168" s="4" t="s">
        <v>298</v>
      </c>
      <c r="F168" s="4" t="s">
        <v>301</v>
      </c>
      <c r="G168" s="4" t="s">
        <v>302</v>
      </c>
      <c r="H168" s="81">
        <v>20</v>
      </c>
      <c r="I168" s="4">
        <v>8</v>
      </c>
      <c r="J168" s="52"/>
      <c r="K168" s="63">
        <v>0</v>
      </c>
      <c r="L168" s="64">
        <f t="shared" si="27"/>
        <v>0</v>
      </c>
      <c r="M168" s="44">
        <f t="shared" si="28"/>
        <v>11</v>
      </c>
    </row>
    <row r="169" spans="1:14" ht="15" customHeight="1" x14ac:dyDescent="0.2">
      <c r="A169" s="4" t="s">
        <v>297</v>
      </c>
      <c r="B169" s="4" t="s">
        <v>40</v>
      </c>
      <c r="C169" s="2" t="s">
        <v>61</v>
      </c>
      <c r="D169" s="1">
        <v>9781786647832</v>
      </c>
      <c r="E169" s="4" t="s">
        <v>298</v>
      </c>
      <c r="F169" s="4" t="s">
        <v>303</v>
      </c>
      <c r="G169" s="4" t="s">
        <v>304</v>
      </c>
      <c r="H169" s="81">
        <v>20</v>
      </c>
      <c r="I169" s="4">
        <v>8</v>
      </c>
      <c r="J169" s="52"/>
      <c r="K169" s="63">
        <v>0</v>
      </c>
      <c r="L169" s="64">
        <f t="shared" si="27"/>
        <v>0</v>
      </c>
      <c r="M169" s="44">
        <f t="shared" si="28"/>
        <v>11</v>
      </c>
    </row>
    <row r="170" spans="1:14" ht="15" customHeight="1" x14ac:dyDescent="0.2">
      <c r="A170" s="4" t="s">
        <v>297</v>
      </c>
      <c r="B170" s="4" t="s">
        <v>40</v>
      </c>
      <c r="C170" s="2" t="s">
        <v>61</v>
      </c>
      <c r="D170" s="1">
        <v>9781839641930</v>
      </c>
      <c r="E170" s="4" t="s">
        <v>298</v>
      </c>
      <c r="F170" s="4" t="s">
        <v>305</v>
      </c>
      <c r="G170" s="4" t="s">
        <v>306</v>
      </c>
      <c r="H170" s="81">
        <v>20</v>
      </c>
      <c r="I170" s="4">
        <v>8</v>
      </c>
      <c r="J170" s="52"/>
      <c r="K170" s="63">
        <v>0</v>
      </c>
      <c r="L170" s="64">
        <f t="shared" si="27"/>
        <v>0</v>
      </c>
      <c r="M170" s="44">
        <f t="shared" si="28"/>
        <v>11</v>
      </c>
    </row>
    <row r="171" spans="1:14" ht="15" customHeight="1" x14ac:dyDescent="0.2">
      <c r="A171" s="4" t="s">
        <v>297</v>
      </c>
      <c r="B171" s="4" t="s">
        <v>40</v>
      </c>
      <c r="C171" s="2" t="s">
        <v>61</v>
      </c>
      <c r="D171" s="1">
        <v>9781786645456</v>
      </c>
      <c r="E171" s="4" t="s">
        <v>298</v>
      </c>
      <c r="F171" s="4" t="s">
        <v>307</v>
      </c>
      <c r="G171" s="4" t="s">
        <v>308</v>
      </c>
      <c r="H171" s="81">
        <v>20</v>
      </c>
      <c r="I171" s="4">
        <v>8</v>
      </c>
      <c r="J171" s="52"/>
      <c r="K171" s="63">
        <v>0</v>
      </c>
      <c r="L171" s="64">
        <f t="shared" si="27"/>
        <v>0</v>
      </c>
      <c r="M171" s="44">
        <f t="shared" si="28"/>
        <v>11</v>
      </c>
    </row>
    <row r="172" spans="1:14" ht="15" customHeight="1" x14ac:dyDescent="0.2">
      <c r="A172" s="4" t="s">
        <v>297</v>
      </c>
      <c r="B172" s="4" t="s">
        <v>40</v>
      </c>
      <c r="C172" s="2" t="s">
        <v>61</v>
      </c>
      <c r="D172" s="1">
        <v>9781839644740</v>
      </c>
      <c r="E172" s="4" t="s">
        <v>309</v>
      </c>
      <c r="F172" s="4" t="s">
        <v>310</v>
      </c>
      <c r="G172" s="4" t="s">
        <v>311</v>
      </c>
      <c r="H172" s="81">
        <v>20</v>
      </c>
      <c r="I172" s="4">
        <v>8</v>
      </c>
      <c r="J172" s="52"/>
      <c r="K172" s="63">
        <v>0</v>
      </c>
      <c r="L172" s="64">
        <f t="shared" si="27"/>
        <v>0</v>
      </c>
      <c r="M172" s="44">
        <f t="shared" si="28"/>
        <v>11</v>
      </c>
    </row>
    <row r="173" spans="1:14" ht="15" customHeight="1" x14ac:dyDescent="0.2">
      <c r="A173" s="4" t="s">
        <v>297</v>
      </c>
      <c r="B173" s="4" t="s">
        <v>40</v>
      </c>
      <c r="C173" s="2" t="s">
        <v>61</v>
      </c>
      <c r="D173" s="1">
        <v>9781786644640</v>
      </c>
      <c r="E173" s="4" t="s">
        <v>67</v>
      </c>
      <c r="F173" s="4" t="s">
        <v>312</v>
      </c>
      <c r="G173" s="4" t="s">
        <v>313</v>
      </c>
      <c r="H173" s="81">
        <v>20</v>
      </c>
      <c r="I173" s="4">
        <v>8</v>
      </c>
      <c r="J173" s="52"/>
      <c r="K173" s="63">
        <v>0</v>
      </c>
      <c r="L173" s="64">
        <f t="shared" si="27"/>
        <v>0</v>
      </c>
      <c r="M173" s="44">
        <f t="shared" si="28"/>
        <v>11</v>
      </c>
    </row>
    <row r="174" spans="1:14" ht="15" customHeight="1" x14ac:dyDescent="0.2">
      <c r="A174" s="4" t="s">
        <v>297</v>
      </c>
      <c r="B174" s="4" t="s">
        <v>40</v>
      </c>
      <c r="C174" s="2" t="s">
        <v>61</v>
      </c>
      <c r="D174" s="1">
        <v>9781839642357</v>
      </c>
      <c r="E174" s="4" t="s">
        <v>298</v>
      </c>
      <c r="F174" s="4" t="s">
        <v>314</v>
      </c>
      <c r="G174" s="4" t="s">
        <v>315</v>
      </c>
      <c r="H174" s="81">
        <v>20</v>
      </c>
      <c r="I174" s="4">
        <v>8</v>
      </c>
      <c r="J174" s="84"/>
      <c r="K174" s="63">
        <v>0</v>
      </c>
      <c r="L174" s="64">
        <f t="shared" si="27"/>
        <v>0</v>
      </c>
      <c r="M174" s="17">
        <f t="shared" si="28"/>
        <v>11</v>
      </c>
      <c r="N174" s="4"/>
    </row>
    <row r="175" spans="1:14" ht="15" customHeight="1" x14ac:dyDescent="0.2">
      <c r="A175" s="4" t="s">
        <v>297</v>
      </c>
      <c r="B175" s="4" t="s">
        <v>40</v>
      </c>
      <c r="C175" s="2" t="s">
        <v>61</v>
      </c>
      <c r="D175" s="1">
        <v>9781786644657</v>
      </c>
      <c r="E175" s="4" t="s">
        <v>298</v>
      </c>
      <c r="F175" s="4" t="s">
        <v>316</v>
      </c>
      <c r="G175" s="4" t="s">
        <v>317</v>
      </c>
      <c r="H175" s="81">
        <v>20</v>
      </c>
      <c r="I175" s="4">
        <v>8</v>
      </c>
      <c r="J175" s="52"/>
      <c r="K175" s="63">
        <v>0</v>
      </c>
      <c r="L175" s="64">
        <f t="shared" si="27"/>
        <v>0</v>
      </c>
      <c r="M175" s="44">
        <f t="shared" si="28"/>
        <v>11</v>
      </c>
    </row>
    <row r="176" spans="1:14" ht="15" customHeight="1" x14ac:dyDescent="0.2">
      <c r="A176" s="4" t="s">
        <v>297</v>
      </c>
      <c r="B176" s="4" t="s">
        <v>40</v>
      </c>
      <c r="C176" s="2" t="s">
        <v>61</v>
      </c>
      <c r="D176" s="1">
        <v>9781839647710</v>
      </c>
      <c r="E176" s="4" t="s">
        <v>298</v>
      </c>
      <c r="F176" s="4" t="s">
        <v>318</v>
      </c>
      <c r="G176" s="4" t="s">
        <v>319</v>
      </c>
      <c r="H176" s="81">
        <v>20</v>
      </c>
      <c r="I176" s="4">
        <v>8</v>
      </c>
      <c r="J176" s="52"/>
      <c r="K176" s="63">
        <v>0</v>
      </c>
      <c r="L176" s="64">
        <f t="shared" si="27"/>
        <v>0</v>
      </c>
      <c r="M176" s="44">
        <f t="shared" si="28"/>
        <v>11</v>
      </c>
    </row>
    <row r="177" spans="1:13" ht="15" customHeight="1" x14ac:dyDescent="0.2">
      <c r="A177" s="4" t="s">
        <v>297</v>
      </c>
      <c r="B177" s="4" t="s">
        <v>40</v>
      </c>
      <c r="C177" s="2" t="s">
        <v>61</v>
      </c>
      <c r="D177" s="1">
        <v>9781786648075</v>
      </c>
      <c r="E177" s="4" t="s">
        <v>298</v>
      </c>
      <c r="F177" s="4" t="s">
        <v>320</v>
      </c>
      <c r="G177" s="4" t="s">
        <v>321</v>
      </c>
      <c r="H177" s="81">
        <v>20</v>
      </c>
      <c r="I177" s="4">
        <v>8</v>
      </c>
      <c r="J177" s="52"/>
      <c r="K177" s="63">
        <v>0</v>
      </c>
      <c r="L177" s="64">
        <f t="shared" si="27"/>
        <v>0</v>
      </c>
      <c r="M177" s="44">
        <f t="shared" si="28"/>
        <v>11</v>
      </c>
    </row>
    <row r="178" spans="1:13" ht="15" customHeight="1" x14ac:dyDescent="0.2">
      <c r="A178" s="4" t="s">
        <v>297</v>
      </c>
      <c r="B178" s="4" t="s">
        <v>40</v>
      </c>
      <c r="C178" s="2" t="s">
        <v>61</v>
      </c>
      <c r="D178" s="1">
        <v>9781804177105</v>
      </c>
      <c r="E178" s="4" t="s">
        <v>298</v>
      </c>
      <c r="F178" s="4" t="s">
        <v>322</v>
      </c>
      <c r="G178" s="4" t="s">
        <v>323</v>
      </c>
      <c r="H178" s="81">
        <v>20</v>
      </c>
      <c r="I178" s="4">
        <v>8</v>
      </c>
      <c r="J178" s="52"/>
      <c r="K178" s="63">
        <v>0</v>
      </c>
      <c r="L178" s="64">
        <f t="shared" si="27"/>
        <v>0</v>
      </c>
      <c r="M178" s="44">
        <f t="shared" si="28"/>
        <v>11</v>
      </c>
    </row>
    <row r="179" spans="1:13" ht="15" customHeight="1" x14ac:dyDescent="0.2">
      <c r="A179" s="4" t="s">
        <v>297</v>
      </c>
      <c r="B179" s="4" t="s">
        <v>40</v>
      </c>
      <c r="C179" s="2" t="s">
        <v>61</v>
      </c>
      <c r="D179" s="1">
        <v>9781835622544</v>
      </c>
      <c r="E179" s="4" t="s">
        <v>298</v>
      </c>
      <c r="F179" s="4" t="s">
        <v>324</v>
      </c>
      <c r="G179" s="4" t="s">
        <v>325</v>
      </c>
      <c r="H179" s="81">
        <v>20</v>
      </c>
      <c r="I179" s="4">
        <v>8</v>
      </c>
      <c r="J179" s="52"/>
      <c r="K179" s="63">
        <v>0</v>
      </c>
      <c r="L179" s="64">
        <f t="shared" si="27"/>
        <v>0</v>
      </c>
      <c r="M179" s="44">
        <f t="shared" si="28"/>
        <v>11</v>
      </c>
    </row>
    <row r="180" spans="1:13" ht="15" customHeight="1" x14ac:dyDescent="0.2">
      <c r="A180" s="4" t="s">
        <v>297</v>
      </c>
      <c r="B180" s="4" t="s">
        <v>40</v>
      </c>
      <c r="C180" s="2" t="s">
        <v>61</v>
      </c>
      <c r="D180" s="1">
        <v>9781804177969</v>
      </c>
      <c r="E180" s="4" t="s">
        <v>298</v>
      </c>
      <c r="F180" s="4" t="s">
        <v>326</v>
      </c>
      <c r="G180" s="4" t="s">
        <v>327</v>
      </c>
      <c r="H180" s="81">
        <v>20</v>
      </c>
      <c r="I180" s="4">
        <v>8</v>
      </c>
      <c r="J180" s="52"/>
      <c r="K180" s="63">
        <v>0</v>
      </c>
      <c r="L180" s="64">
        <f t="shared" si="27"/>
        <v>0</v>
      </c>
      <c r="M180" s="44">
        <f t="shared" si="28"/>
        <v>11</v>
      </c>
    </row>
    <row r="181" spans="1:13" ht="15" customHeight="1" x14ac:dyDescent="0.2">
      <c r="A181" s="4" t="s">
        <v>199</v>
      </c>
      <c r="B181" s="4" t="s">
        <v>40</v>
      </c>
      <c r="C181" s="2" t="s">
        <v>61</v>
      </c>
      <c r="D181" s="1">
        <v>9781787557819</v>
      </c>
      <c r="E181" s="4" t="s">
        <v>328</v>
      </c>
      <c r="F181" s="4" t="s">
        <v>329</v>
      </c>
      <c r="G181" s="61" t="s">
        <v>330</v>
      </c>
      <c r="H181" s="81">
        <v>20</v>
      </c>
      <c r="I181" s="4">
        <v>8</v>
      </c>
      <c r="J181" s="52"/>
      <c r="K181" s="63">
        <v>0</v>
      </c>
      <c r="L181" s="64">
        <f t="shared" si="27"/>
        <v>0</v>
      </c>
      <c r="M181" s="44">
        <f t="shared" si="28"/>
        <v>11</v>
      </c>
    </row>
    <row r="182" spans="1:13" ht="15" customHeight="1" x14ac:dyDescent="0.2">
      <c r="A182" s="4" t="s">
        <v>199</v>
      </c>
      <c r="B182" s="4" t="s">
        <v>40</v>
      </c>
      <c r="C182" s="2" t="s">
        <v>61</v>
      </c>
      <c r="D182" s="1">
        <v>9781804177976</v>
      </c>
      <c r="E182" s="4" t="s">
        <v>331</v>
      </c>
      <c r="F182" s="4" t="s">
        <v>332</v>
      </c>
      <c r="G182" s="4" t="s">
        <v>333</v>
      </c>
      <c r="H182" s="81">
        <v>20</v>
      </c>
      <c r="I182" s="4">
        <v>8</v>
      </c>
      <c r="J182" s="52"/>
      <c r="K182" s="63">
        <v>0</v>
      </c>
      <c r="L182" s="64">
        <f t="shared" ref="L182" si="29">K182*M182</f>
        <v>0</v>
      </c>
      <c r="M182" s="44">
        <f t="shared" si="28"/>
        <v>11</v>
      </c>
    </row>
    <row r="183" spans="1:13" ht="15" customHeight="1" x14ac:dyDescent="0.2">
      <c r="A183" s="4" t="s">
        <v>199</v>
      </c>
      <c r="B183" s="4" t="s">
        <v>40</v>
      </c>
      <c r="C183" s="2" t="s">
        <v>61</v>
      </c>
      <c r="D183" s="1">
        <v>9781835622643</v>
      </c>
      <c r="E183" s="4" t="s">
        <v>67</v>
      </c>
      <c r="F183" s="4" t="s">
        <v>334</v>
      </c>
      <c r="G183" s="4" t="s">
        <v>335</v>
      </c>
      <c r="H183" s="81">
        <v>20</v>
      </c>
      <c r="I183" s="4">
        <v>8</v>
      </c>
      <c r="J183" s="52"/>
      <c r="K183" s="63">
        <v>0</v>
      </c>
      <c r="L183" s="64">
        <f t="shared" ref="L183" si="30">K183*M183</f>
        <v>0</v>
      </c>
      <c r="M183" s="44">
        <f t="shared" ref="M183" si="31">H183-(H183*$F$27)</f>
        <v>11</v>
      </c>
    </row>
    <row r="184" spans="1:13" ht="15" customHeight="1" x14ac:dyDescent="0.2">
      <c r="A184" s="4" t="s">
        <v>199</v>
      </c>
      <c r="B184" s="4" t="s">
        <v>40</v>
      </c>
      <c r="C184" s="2" t="s">
        <v>61</v>
      </c>
      <c r="D184" s="1">
        <v>9781786645579</v>
      </c>
      <c r="E184" s="4" t="s">
        <v>281</v>
      </c>
      <c r="F184" s="4" t="s">
        <v>336</v>
      </c>
      <c r="G184" s="61" t="s">
        <v>337</v>
      </c>
      <c r="H184" s="81">
        <v>20</v>
      </c>
      <c r="I184" s="4">
        <v>8</v>
      </c>
      <c r="J184" s="52"/>
      <c r="K184" s="63">
        <v>0</v>
      </c>
      <c r="L184" s="64">
        <f t="shared" ref="L184:L206" si="32">K184*M184</f>
        <v>0</v>
      </c>
      <c r="M184" s="44">
        <f t="shared" ref="M184:M206" si="33">H184-(H184*$F$27)</f>
        <v>11</v>
      </c>
    </row>
    <row r="185" spans="1:13" ht="15" customHeight="1" x14ac:dyDescent="0.2">
      <c r="A185" s="4" t="s">
        <v>199</v>
      </c>
      <c r="B185" s="4" t="s">
        <v>40</v>
      </c>
      <c r="C185" s="2" t="s">
        <v>61</v>
      </c>
      <c r="D185" s="1">
        <v>9781786647689</v>
      </c>
      <c r="E185" s="4" t="s">
        <v>67</v>
      </c>
      <c r="F185" s="4" t="s">
        <v>338</v>
      </c>
      <c r="G185" s="61" t="s">
        <v>339</v>
      </c>
      <c r="H185" s="81">
        <v>20</v>
      </c>
      <c r="I185" s="4">
        <v>8</v>
      </c>
      <c r="J185" s="52"/>
      <c r="K185" s="63">
        <v>0</v>
      </c>
      <c r="L185" s="64">
        <f t="shared" si="32"/>
        <v>0</v>
      </c>
      <c r="M185" s="44">
        <f t="shared" si="33"/>
        <v>11</v>
      </c>
    </row>
    <row r="186" spans="1:13" ht="15" customHeight="1" x14ac:dyDescent="0.2">
      <c r="A186" s="4" t="s">
        <v>199</v>
      </c>
      <c r="B186" s="4" t="s">
        <v>40</v>
      </c>
      <c r="C186" s="2" t="s">
        <v>61</v>
      </c>
      <c r="D186" s="1">
        <v>9781804172728</v>
      </c>
      <c r="E186" s="4" t="s">
        <v>67</v>
      </c>
      <c r="F186" s="4" t="s">
        <v>340</v>
      </c>
      <c r="G186" s="4" t="s">
        <v>341</v>
      </c>
      <c r="H186" s="81">
        <v>20</v>
      </c>
      <c r="I186" s="4">
        <v>8</v>
      </c>
      <c r="J186" s="52"/>
      <c r="K186" s="63">
        <v>0</v>
      </c>
      <c r="L186" s="64">
        <f t="shared" si="32"/>
        <v>0</v>
      </c>
      <c r="M186" s="44">
        <f t="shared" si="33"/>
        <v>11</v>
      </c>
    </row>
    <row r="187" spans="1:13" ht="15" customHeight="1" x14ac:dyDescent="0.2">
      <c r="A187" s="4" t="s">
        <v>199</v>
      </c>
      <c r="B187" s="4" t="s">
        <v>40</v>
      </c>
      <c r="C187" s="2" t="s">
        <v>61</v>
      </c>
      <c r="D187" s="1">
        <v>9781787552951</v>
      </c>
      <c r="E187" s="4" t="s">
        <v>298</v>
      </c>
      <c r="F187" s="4" t="s">
        <v>342</v>
      </c>
      <c r="G187" s="61" t="s">
        <v>343</v>
      </c>
      <c r="H187" s="81">
        <v>20</v>
      </c>
      <c r="I187" s="4">
        <v>8</v>
      </c>
      <c r="J187" s="52"/>
      <c r="K187" s="63">
        <v>0</v>
      </c>
      <c r="L187" s="64">
        <f t="shared" si="32"/>
        <v>0</v>
      </c>
      <c r="M187" s="44">
        <f t="shared" si="33"/>
        <v>11</v>
      </c>
    </row>
    <row r="188" spans="1:13" ht="15" customHeight="1" x14ac:dyDescent="0.2">
      <c r="A188" s="4" t="s">
        <v>199</v>
      </c>
      <c r="B188" s="4" t="s">
        <v>40</v>
      </c>
      <c r="C188" s="2" t="s">
        <v>61</v>
      </c>
      <c r="D188" s="1">
        <v>9781839648823</v>
      </c>
      <c r="E188" s="4" t="s">
        <v>298</v>
      </c>
      <c r="F188" s="4" t="s">
        <v>344</v>
      </c>
      <c r="G188" s="4" t="s">
        <v>345</v>
      </c>
      <c r="H188" s="81">
        <v>20</v>
      </c>
      <c r="I188" s="4">
        <v>8</v>
      </c>
      <c r="J188" s="52"/>
      <c r="K188" s="63">
        <v>0</v>
      </c>
      <c r="L188" s="64">
        <f t="shared" si="32"/>
        <v>0</v>
      </c>
      <c r="M188" s="44">
        <f t="shared" si="33"/>
        <v>11</v>
      </c>
    </row>
    <row r="189" spans="1:13" ht="15" customHeight="1" x14ac:dyDescent="0.2">
      <c r="A189" s="4" t="s">
        <v>199</v>
      </c>
      <c r="B189" s="4" t="s">
        <v>40</v>
      </c>
      <c r="C189" s="2" t="s">
        <v>61</v>
      </c>
      <c r="D189" s="1">
        <v>9781839644801</v>
      </c>
      <c r="E189" s="4" t="s">
        <v>346</v>
      </c>
      <c r="F189" s="4" t="s">
        <v>347</v>
      </c>
      <c r="G189" s="4" t="s">
        <v>348</v>
      </c>
      <c r="H189" s="81">
        <v>20</v>
      </c>
      <c r="I189" s="4">
        <v>8</v>
      </c>
      <c r="J189" s="52"/>
      <c r="K189" s="63">
        <v>0</v>
      </c>
      <c r="L189" s="64">
        <f t="shared" si="32"/>
        <v>0</v>
      </c>
      <c r="M189" s="44">
        <f t="shared" si="33"/>
        <v>11</v>
      </c>
    </row>
    <row r="190" spans="1:13" ht="15" customHeight="1" x14ac:dyDescent="0.2">
      <c r="A190" s="4" t="s">
        <v>199</v>
      </c>
      <c r="B190" s="4" t="s">
        <v>40</v>
      </c>
      <c r="C190" s="2" t="s">
        <v>61</v>
      </c>
      <c r="D190" s="1">
        <v>9781839641862</v>
      </c>
      <c r="E190" s="4" t="s">
        <v>284</v>
      </c>
      <c r="F190" s="4" t="s">
        <v>349</v>
      </c>
      <c r="G190" s="61" t="s">
        <v>350</v>
      </c>
      <c r="H190" s="81">
        <v>20</v>
      </c>
      <c r="I190" s="4">
        <v>8</v>
      </c>
      <c r="J190" s="52"/>
      <c r="K190" s="63">
        <v>0</v>
      </c>
      <c r="L190" s="64">
        <f t="shared" si="32"/>
        <v>0</v>
      </c>
      <c r="M190" s="44">
        <f t="shared" si="33"/>
        <v>11</v>
      </c>
    </row>
    <row r="191" spans="1:13" ht="15" customHeight="1" x14ac:dyDescent="0.2">
      <c r="A191" s="4" t="s">
        <v>199</v>
      </c>
      <c r="B191" s="4" t="s">
        <v>40</v>
      </c>
      <c r="C191" s="2" t="s">
        <v>61</v>
      </c>
      <c r="D191" s="1">
        <v>9781839647680</v>
      </c>
      <c r="E191" s="4" t="s">
        <v>281</v>
      </c>
      <c r="F191" s="4" t="s">
        <v>351</v>
      </c>
      <c r="G191" s="4" t="s">
        <v>352</v>
      </c>
      <c r="H191" s="81">
        <v>20</v>
      </c>
      <c r="I191" s="4">
        <v>8</v>
      </c>
      <c r="J191" s="52"/>
      <c r="K191" s="63">
        <v>0</v>
      </c>
      <c r="L191" s="64">
        <f t="shared" si="32"/>
        <v>0</v>
      </c>
      <c r="M191" s="44">
        <f t="shared" si="33"/>
        <v>11</v>
      </c>
    </row>
    <row r="192" spans="1:13" ht="15" customHeight="1" x14ac:dyDescent="0.2">
      <c r="A192" s="4" t="s">
        <v>199</v>
      </c>
      <c r="B192" s="4" t="s">
        <v>40</v>
      </c>
      <c r="C192" s="2" t="s">
        <v>61</v>
      </c>
      <c r="D192" s="1">
        <v>9781783613755</v>
      </c>
      <c r="E192" s="4" t="s">
        <v>298</v>
      </c>
      <c r="F192" s="4" t="s">
        <v>353</v>
      </c>
      <c r="G192" s="61" t="s">
        <v>354</v>
      </c>
      <c r="H192" s="81">
        <v>20</v>
      </c>
      <c r="I192" s="4">
        <v>8</v>
      </c>
      <c r="J192" s="52"/>
      <c r="K192" s="63">
        <v>0</v>
      </c>
      <c r="L192" s="64">
        <f t="shared" si="32"/>
        <v>0</v>
      </c>
      <c r="M192" s="44">
        <f t="shared" si="33"/>
        <v>11</v>
      </c>
    </row>
    <row r="193" spans="1:14" ht="15" customHeight="1" x14ac:dyDescent="0.2">
      <c r="A193" s="4" t="s">
        <v>199</v>
      </c>
      <c r="B193" s="4" t="s">
        <v>40</v>
      </c>
      <c r="C193" s="2" t="s">
        <v>61</v>
      </c>
      <c r="D193" s="1">
        <v>9781783613748</v>
      </c>
      <c r="E193" s="4" t="s">
        <v>298</v>
      </c>
      <c r="F193" s="4" t="s">
        <v>355</v>
      </c>
      <c r="G193" s="61" t="s">
        <v>356</v>
      </c>
      <c r="H193" s="81">
        <v>20</v>
      </c>
      <c r="I193" s="4">
        <v>8</v>
      </c>
      <c r="J193" s="52"/>
      <c r="K193" s="63">
        <v>0</v>
      </c>
      <c r="L193" s="64">
        <f t="shared" si="32"/>
        <v>0</v>
      </c>
      <c r="M193" s="44">
        <f t="shared" si="33"/>
        <v>11</v>
      </c>
    </row>
    <row r="194" spans="1:14" ht="15" customHeight="1" x14ac:dyDescent="0.2">
      <c r="A194" s="4" t="s">
        <v>199</v>
      </c>
      <c r="B194" s="4" t="s">
        <v>40</v>
      </c>
      <c r="C194" s="2" t="s">
        <v>61</v>
      </c>
      <c r="D194" s="1">
        <v>9781804171646</v>
      </c>
      <c r="E194" s="4" t="s">
        <v>298</v>
      </c>
      <c r="F194" s="4" t="s">
        <v>357</v>
      </c>
      <c r="G194" s="4" t="s">
        <v>358</v>
      </c>
      <c r="H194" s="81">
        <v>20</v>
      </c>
      <c r="I194" s="4">
        <v>8</v>
      </c>
      <c r="J194" s="52"/>
      <c r="K194" s="63">
        <v>0</v>
      </c>
      <c r="L194" s="64">
        <f t="shared" si="32"/>
        <v>0</v>
      </c>
      <c r="M194" s="44">
        <f t="shared" si="33"/>
        <v>11</v>
      </c>
    </row>
    <row r="195" spans="1:14" ht="15" customHeight="1" x14ac:dyDescent="0.2">
      <c r="A195" s="4" t="s">
        <v>199</v>
      </c>
      <c r="B195" s="4" t="s">
        <v>40</v>
      </c>
      <c r="C195" s="2" t="s">
        <v>61</v>
      </c>
      <c r="D195" s="1">
        <v>9781839649394</v>
      </c>
      <c r="E195" s="4" t="s">
        <v>67</v>
      </c>
      <c r="F195" s="4" t="s">
        <v>359</v>
      </c>
      <c r="G195" s="4" t="s">
        <v>360</v>
      </c>
      <c r="H195" s="81">
        <v>20</v>
      </c>
      <c r="I195" s="4">
        <v>8</v>
      </c>
      <c r="J195" s="52"/>
      <c r="K195" s="63">
        <v>0</v>
      </c>
      <c r="L195" s="64">
        <f t="shared" si="32"/>
        <v>0</v>
      </c>
      <c r="M195" s="44">
        <f t="shared" si="33"/>
        <v>11</v>
      </c>
    </row>
    <row r="196" spans="1:14" ht="15" customHeight="1" x14ac:dyDescent="0.2">
      <c r="A196" s="4" t="s">
        <v>199</v>
      </c>
      <c r="B196" s="4" t="s">
        <v>40</v>
      </c>
      <c r="C196" s="2" t="s">
        <v>61</v>
      </c>
      <c r="D196" s="1">
        <v>9781787552678</v>
      </c>
      <c r="E196" s="4" t="s">
        <v>281</v>
      </c>
      <c r="F196" s="4" t="s">
        <v>361</v>
      </c>
      <c r="G196" s="61" t="s">
        <v>362</v>
      </c>
      <c r="H196" s="81">
        <v>20</v>
      </c>
      <c r="I196" s="4">
        <v>8</v>
      </c>
      <c r="J196" s="52"/>
      <c r="K196" s="63">
        <v>0</v>
      </c>
      <c r="L196" s="64">
        <f t="shared" si="32"/>
        <v>0</v>
      </c>
      <c r="M196" s="44">
        <f t="shared" si="33"/>
        <v>11</v>
      </c>
    </row>
    <row r="197" spans="1:14" ht="15" customHeight="1" x14ac:dyDescent="0.2">
      <c r="A197" s="4" t="s">
        <v>199</v>
      </c>
      <c r="B197" s="4" t="s">
        <v>40</v>
      </c>
      <c r="C197" s="2" t="s">
        <v>61</v>
      </c>
      <c r="D197" s="1">
        <v>9781783619887</v>
      </c>
      <c r="E197" s="4" t="s">
        <v>281</v>
      </c>
      <c r="F197" s="4" t="s">
        <v>363</v>
      </c>
      <c r="G197" s="61" t="s">
        <v>364</v>
      </c>
      <c r="H197" s="81">
        <v>20</v>
      </c>
      <c r="I197" s="4">
        <v>8</v>
      </c>
      <c r="J197" s="52"/>
      <c r="K197" s="63">
        <v>0</v>
      </c>
      <c r="L197" s="64">
        <f t="shared" si="32"/>
        <v>0</v>
      </c>
      <c r="M197" s="44">
        <f t="shared" si="33"/>
        <v>11</v>
      </c>
    </row>
    <row r="198" spans="1:14" ht="15" customHeight="1" x14ac:dyDescent="0.2">
      <c r="A198" s="4" t="s">
        <v>199</v>
      </c>
      <c r="B198" s="4" t="s">
        <v>40</v>
      </c>
      <c r="C198" s="2" t="s">
        <v>61</v>
      </c>
      <c r="D198" s="1">
        <v>9781787556942</v>
      </c>
      <c r="E198" s="4" t="s">
        <v>365</v>
      </c>
      <c r="F198" s="4" t="s">
        <v>366</v>
      </c>
      <c r="G198" s="61" t="s">
        <v>367</v>
      </c>
      <c r="H198" s="81">
        <v>20</v>
      </c>
      <c r="I198" s="4">
        <v>8</v>
      </c>
      <c r="J198" s="52"/>
      <c r="K198" s="63">
        <v>0</v>
      </c>
      <c r="L198" s="64">
        <f t="shared" si="32"/>
        <v>0</v>
      </c>
      <c r="M198" s="44">
        <f t="shared" si="33"/>
        <v>11</v>
      </c>
    </row>
    <row r="199" spans="1:14" ht="15" customHeight="1" x14ac:dyDescent="0.2">
      <c r="A199" s="4" t="s">
        <v>199</v>
      </c>
      <c r="B199" s="4" t="s">
        <v>40</v>
      </c>
      <c r="C199" s="2" t="s">
        <v>61</v>
      </c>
      <c r="D199" s="1">
        <v>9781787557802</v>
      </c>
      <c r="E199" s="4" t="s">
        <v>281</v>
      </c>
      <c r="F199" s="4" t="s">
        <v>368</v>
      </c>
      <c r="G199" s="61" t="s">
        <v>369</v>
      </c>
      <c r="H199" s="81">
        <v>20</v>
      </c>
      <c r="I199" s="4">
        <v>8</v>
      </c>
      <c r="J199" s="52"/>
      <c r="K199" s="63">
        <v>0</v>
      </c>
      <c r="L199" s="64">
        <f t="shared" si="32"/>
        <v>0</v>
      </c>
      <c r="M199" s="44">
        <f t="shared" si="33"/>
        <v>11</v>
      </c>
    </row>
    <row r="200" spans="1:14" ht="15" customHeight="1" x14ac:dyDescent="0.2">
      <c r="A200" s="4" t="s">
        <v>199</v>
      </c>
      <c r="B200" s="4" t="s">
        <v>40</v>
      </c>
      <c r="C200" s="2" t="s">
        <v>61</v>
      </c>
      <c r="D200" s="1">
        <v>9781783619986</v>
      </c>
      <c r="E200" s="4" t="s">
        <v>67</v>
      </c>
      <c r="F200" s="4" t="s">
        <v>370</v>
      </c>
      <c r="G200" s="61" t="s">
        <v>371</v>
      </c>
      <c r="H200" s="81">
        <v>20</v>
      </c>
      <c r="I200" s="4">
        <v>8</v>
      </c>
      <c r="J200" s="52"/>
      <c r="K200" s="63">
        <v>0</v>
      </c>
      <c r="L200" s="64">
        <f t="shared" si="32"/>
        <v>0</v>
      </c>
      <c r="M200" s="44">
        <f t="shared" si="33"/>
        <v>11</v>
      </c>
    </row>
    <row r="201" spans="1:14" ht="15" customHeight="1" x14ac:dyDescent="0.2">
      <c r="A201" s="4" t="s">
        <v>199</v>
      </c>
      <c r="B201" s="4" t="s">
        <v>40</v>
      </c>
      <c r="C201" s="2" t="s">
        <v>61</v>
      </c>
      <c r="D201" s="1">
        <v>9781786647672</v>
      </c>
      <c r="E201" s="4" t="s">
        <v>67</v>
      </c>
      <c r="F201" s="4" t="s">
        <v>372</v>
      </c>
      <c r="G201" s="61" t="s">
        <v>373</v>
      </c>
      <c r="H201" s="81">
        <v>20</v>
      </c>
      <c r="I201" s="4">
        <v>8</v>
      </c>
      <c r="J201" s="52"/>
      <c r="K201" s="63">
        <v>0</v>
      </c>
      <c r="L201" s="64">
        <f t="shared" si="32"/>
        <v>0</v>
      </c>
      <c r="M201" s="44">
        <f t="shared" si="33"/>
        <v>11</v>
      </c>
    </row>
    <row r="202" spans="1:14" ht="15" customHeight="1" x14ac:dyDescent="0.2">
      <c r="A202" s="4" t="s">
        <v>199</v>
      </c>
      <c r="B202" s="4" t="s">
        <v>40</v>
      </c>
      <c r="C202" s="2" t="s">
        <v>61</v>
      </c>
      <c r="D202" s="1">
        <v>9781787556935</v>
      </c>
      <c r="E202" s="4" t="s">
        <v>374</v>
      </c>
      <c r="F202" s="4" t="s">
        <v>375</v>
      </c>
      <c r="G202" s="61" t="s">
        <v>376</v>
      </c>
      <c r="H202" s="81">
        <v>20</v>
      </c>
      <c r="I202" s="4">
        <v>8</v>
      </c>
      <c r="J202" s="52"/>
      <c r="K202" s="63">
        <v>0</v>
      </c>
      <c r="L202" s="64">
        <f t="shared" si="32"/>
        <v>0</v>
      </c>
      <c r="M202" s="44">
        <f t="shared" si="33"/>
        <v>11</v>
      </c>
    </row>
    <row r="203" spans="1:14" ht="15" customHeight="1" x14ac:dyDescent="0.2">
      <c r="A203" s="4" t="s">
        <v>199</v>
      </c>
      <c r="B203" s="4" t="s">
        <v>40</v>
      </c>
      <c r="C203" s="2" t="s">
        <v>61</v>
      </c>
      <c r="D203" s="1">
        <v>9781839649424</v>
      </c>
      <c r="E203" s="4" t="s">
        <v>377</v>
      </c>
      <c r="F203" s="4" t="s">
        <v>378</v>
      </c>
      <c r="G203" s="61" t="s">
        <v>379</v>
      </c>
      <c r="H203" s="81">
        <v>20</v>
      </c>
      <c r="I203" s="4">
        <v>8</v>
      </c>
      <c r="J203" s="52"/>
      <c r="K203" s="63">
        <v>0</v>
      </c>
      <c r="L203" s="64">
        <f t="shared" si="32"/>
        <v>0</v>
      </c>
      <c r="M203" s="44">
        <f t="shared" si="33"/>
        <v>11</v>
      </c>
    </row>
    <row r="204" spans="1:14" ht="15" customHeight="1" x14ac:dyDescent="0.2">
      <c r="A204" s="4" t="s">
        <v>199</v>
      </c>
      <c r="B204" s="4" t="s">
        <v>40</v>
      </c>
      <c r="C204" s="2" t="s">
        <v>61</v>
      </c>
      <c r="D204" s="1">
        <v>9781839641879</v>
      </c>
      <c r="E204" s="4" t="s">
        <v>298</v>
      </c>
      <c r="F204" s="4" t="s">
        <v>380</v>
      </c>
      <c r="G204" s="61" t="s">
        <v>381</v>
      </c>
      <c r="H204" s="81">
        <v>20</v>
      </c>
      <c r="I204" s="4">
        <v>8</v>
      </c>
      <c r="J204" s="52"/>
      <c r="K204" s="63">
        <v>0</v>
      </c>
      <c r="L204" s="64">
        <f t="shared" si="32"/>
        <v>0</v>
      </c>
      <c r="M204" s="44">
        <f t="shared" si="33"/>
        <v>11</v>
      </c>
    </row>
    <row r="205" spans="1:14" ht="15" customHeight="1" x14ac:dyDescent="0.2">
      <c r="A205" s="4" t="s">
        <v>199</v>
      </c>
      <c r="B205" s="4" t="s">
        <v>40</v>
      </c>
      <c r="C205" s="2" t="s">
        <v>61</v>
      </c>
      <c r="D205" s="1">
        <v>9781787552661</v>
      </c>
      <c r="E205" s="4" t="s">
        <v>298</v>
      </c>
      <c r="F205" s="4" t="s">
        <v>382</v>
      </c>
      <c r="G205" s="61" t="s">
        <v>383</v>
      </c>
      <c r="H205" s="81">
        <v>20</v>
      </c>
      <c r="I205" s="4">
        <v>8</v>
      </c>
      <c r="J205" s="52"/>
      <c r="K205" s="63">
        <v>0</v>
      </c>
      <c r="L205" s="64">
        <f t="shared" si="32"/>
        <v>0</v>
      </c>
      <c r="M205" s="44">
        <f t="shared" si="33"/>
        <v>11</v>
      </c>
    </row>
    <row r="206" spans="1:14" s="101" customFormat="1" ht="15" customHeight="1" x14ac:dyDescent="0.2">
      <c r="A206" s="93" t="s">
        <v>199</v>
      </c>
      <c r="B206" s="93" t="s">
        <v>40</v>
      </c>
      <c r="C206" s="94" t="s">
        <v>61</v>
      </c>
      <c r="D206" s="95">
        <v>9781786644626</v>
      </c>
      <c r="E206" s="93" t="s">
        <v>374</v>
      </c>
      <c r="F206" s="93" t="s">
        <v>384</v>
      </c>
      <c r="G206" s="134" t="s">
        <v>838</v>
      </c>
      <c r="H206" s="110">
        <v>20</v>
      </c>
      <c r="I206" s="93">
        <v>8</v>
      </c>
      <c r="J206" s="107"/>
      <c r="K206" s="98">
        <v>0</v>
      </c>
      <c r="L206" s="99">
        <f t="shared" si="32"/>
        <v>0</v>
      </c>
      <c r="M206" s="100">
        <f t="shared" si="33"/>
        <v>11</v>
      </c>
      <c r="N206" s="93"/>
    </row>
    <row r="207" spans="1:14" ht="15" customHeight="1" x14ac:dyDescent="0.2">
      <c r="A207" s="4" t="s">
        <v>199</v>
      </c>
      <c r="B207" s="4" t="s">
        <v>40</v>
      </c>
      <c r="C207" s="2" t="s">
        <v>61</v>
      </c>
      <c r="D207" s="1">
        <v>9781804172711</v>
      </c>
      <c r="E207" s="4" t="s">
        <v>374</v>
      </c>
      <c r="F207" s="4" t="s">
        <v>385</v>
      </c>
      <c r="G207" s="4" t="s">
        <v>386</v>
      </c>
      <c r="H207" s="81">
        <v>20</v>
      </c>
      <c r="I207" s="4">
        <v>8</v>
      </c>
      <c r="J207" s="52"/>
      <c r="K207" s="63">
        <v>0</v>
      </c>
      <c r="L207" s="64">
        <f t="shared" ref="L207:L227" si="34">K207*M207</f>
        <v>0</v>
      </c>
      <c r="M207" s="44">
        <f t="shared" ref="M207:M227" si="35">H207-(H207*$F$27)</f>
        <v>11</v>
      </c>
    </row>
    <row r="208" spans="1:14" ht="15" customHeight="1" x14ac:dyDescent="0.2">
      <c r="A208" s="4" t="s">
        <v>199</v>
      </c>
      <c r="B208" s="4" t="s">
        <v>40</v>
      </c>
      <c r="C208" s="2" t="s">
        <v>61</v>
      </c>
      <c r="D208" s="1">
        <v>9781804172735</v>
      </c>
      <c r="E208" s="4" t="s">
        <v>67</v>
      </c>
      <c r="F208" s="4" t="s">
        <v>387</v>
      </c>
      <c r="G208" s="4" t="s">
        <v>388</v>
      </c>
      <c r="H208" s="81">
        <v>20</v>
      </c>
      <c r="I208" s="4">
        <v>8</v>
      </c>
      <c r="J208" s="52"/>
      <c r="K208" s="63">
        <v>0</v>
      </c>
      <c r="L208" s="64">
        <f t="shared" si="34"/>
        <v>0</v>
      </c>
      <c r="M208" s="44">
        <f t="shared" si="35"/>
        <v>11</v>
      </c>
    </row>
    <row r="209" spans="1:14" ht="15" customHeight="1" x14ac:dyDescent="0.2">
      <c r="A209" s="4" t="s">
        <v>199</v>
      </c>
      <c r="B209" s="4" t="s">
        <v>40</v>
      </c>
      <c r="C209" s="2" t="s">
        <v>61</v>
      </c>
      <c r="D209" s="1">
        <v>9781804177792</v>
      </c>
      <c r="E209" s="4" t="s">
        <v>389</v>
      </c>
      <c r="F209" s="4" t="s">
        <v>390</v>
      </c>
      <c r="G209" s="4" t="s">
        <v>391</v>
      </c>
      <c r="H209" s="81">
        <v>20</v>
      </c>
      <c r="I209" s="4">
        <v>8</v>
      </c>
      <c r="J209" s="52"/>
      <c r="K209" s="63">
        <v>0</v>
      </c>
      <c r="L209" s="64">
        <f t="shared" si="34"/>
        <v>0</v>
      </c>
      <c r="M209" s="44">
        <f t="shared" si="35"/>
        <v>11</v>
      </c>
    </row>
    <row r="210" spans="1:14" ht="15" customHeight="1" x14ac:dyDescent="0.2">
      <c r="A210" s="4" t="s">
        <v>199</v>
      </c>
      <c r="B210" s="4" t="s">
        <v>40</v>
      </c>
      <c r="C210" s="2" t="s">
        <v>61</v>
      </c>
      <c r="D210" s="1">
        <v>9781804175859</v>
      </c>
      <c r="E210" s="4" t="s">
        <v>389</v>
      </c>
      <c r="F210" s="4" t="s">
        <v>392</v>
      </c>
      <c r="G210" s="4" t="s">
        <v>393</v>
      </c>
      <c r="H210" s="81">
        <v>20</v>
      </c>
      <c r="I210" s="4">
        <v>8</v>
      </c>
      <c r="J210" s="52"/>
      <c r="K210" s="63">
        <v>0</v>
      </c>
      <c r="L210" s="64">
        <f t="shared" si="34"/>
        <v>0</v>
      </c>
      <c r="M210" s="44">
        <f t="shared" si="35"/>
        <v>11</v>
      </c>
    </row>
    <row r="211" spans="1:14" ht="15" customHeight="1" x14ac:dyDescent="0.2">
      <c r="A211" s="4" t="s">
        <v>199</v>
      </c>
      <c r="B211" s="4" t="s">
        <v>40</v>
      </c>
      <c r="C211" s="2" t="s">
        <v>61</v>
      </c>
      <c r="D211" s="1">
        <v>9781786648051</v>
      </c>
      <c r="E211" s="4" t="s">
        <v>374</v>
      </c>
      <c r="F211" s="4" t="s">
        <v>394</v>
      </c>
      <c r="G211" s="61" t="s">
        <v>395</v>
      </c>
      <c r="H211" s="81">
        <v>20</v>
      </c>
      <c r="I211" s="4">
        <v>8</v>
      </c>
      <c r="J211" s="52"/>
      <c r="K211" s="63">
        <v>0</v>
      </c>
      <c r="L211" s="64">
        <f t="shared" si="34"/>
        <v>0</v>
      </c>
      <c r="M211" s="44">
        <f t="shared" si="35"/>
        <v>11</v>
      </c>
    </row>
    <row r="212" spans="1:14" ht="15" customHeight="1" x14ac:dyDescent="0.2">
      <c r="A212" s="4" t="s">
        <v>199</v>
      </c>
      <c r="B212" s="4" t="s">
        <v>40</v>
      </c>
      <c r="C212" s="2" t="s">
        <v>61</v>
      </c>
      <c r="D212" s="1">
        <v>9781786641816</v>
      </c>
      <c r="E212" s="4" t="s">
        <v>374</v>
      </c>
      <c r="F212" s="4" t="s">
        <v>396</v>
      </c>
      <c r="G212" s="61" t="s">
        <v>397</v>
      </c>
      <c r="H212" s="81">
        <v>20</v>
      </c>
      <c r="I212" s="4">
        <v>8</v>
      </c>
      <c r="J212" s="52"/>
      <c r="K212" s="63">
        <v>0</v>
      </c>
      <c r="L212" s="64">
        <f t="shared" si="34"/>
        <v>0</v>
      </c>
      <c r="M212" s="44">
        <f t="shared" si="35"/>
        <v>11</v>
      </c>
    </row>
    <row r="213" spans="1:14" ht="15" customHeight="1" x14ac:dyDescent="0.2">
      <c r="A213" s="4" t="s">
        <v>199</v>
      </c>
      <c r="B213" s="4" t="s">
        <v>40</v>
      </c>
      <c r="C213" s="2" t="s">
        <v>61</v>
      </c>
      <c r="D213" s="1">
        <v>9781804178096</v>
      </c>
      <c r="E213" s="4" t="s">
        <v>298</v>
      </c>
      <c r="F213" s="4" t="s">
        <v>398</v>
      </c>
      <c r="G213" s="61" t="s">
        <v>399</v>
      </c>
      <c r="H213" s="81">
        <v>20</v>
      </c>
      <c r="I213" s="4">
        <v>8</v>
      </c>
      <c r="J213" s="52"/>
      <c r="K213" s="63">
        <v>0</v>
      </c>
      <c r="L213" s="64">
        <f t="shared" si="34"/>
        <v>0</v>
      </c>
      <c r="M213" s="44">
        <f t="shared" si="35"/>
        <v>11</v>
      </c>
    </row>
    <row r="214" spans="1:14" ht="15" customHeight="1" x14ac:dyDescent="0.2">
      <c r="A214" s="4" t="s">
        <v>199</v>
      </c>
      <c r="B214" s="4" t="s">
        <v>40</v>
      </c>
      <c r="C214" s="2" t="s">
        <v>61</v>
      </c>
      <c r="D214" s="1">
        <v>9781783619870</v>
      </c>
      <c r="E214" s="4" t="s">
        <v>298</v>
      </c>
      <c r="F214" s="4" t="s">
        <v>400</v>
      </c>
      <c r="G214" s="61" t="s">
        <v>401</v>
      </c>
      <c r="H214" s="81">
        <v>20</v>
      </c>
      <c r="I214" s="4">
        <v>8</v>
      </c>
      <c r="J214" s="52"/>
      <c r="K214" s="63">
        <v>0</v>
      </c>
      <c r="L214" s="64">
        <f t="shared" si="34"/>
        <v>0</v>
      </c>
      <c r="M214" s="44">
        <f t="shared" si="35"/>
        <v>11</v>
      </c>
    </row>
    <row r="215" spans="1:14" ht="15" customHeight="1" x14ac:dyDescent="0.2">
      <c r="A215" s="4" t="s">
        <v>199</v>
      </c>
      <c r="B215" s="4" t="s">
        <v>40</v>
      </c>
      <c r="C215" s="2" t="s">
        <v>61</v>
      </c>
      <c r="D215" s="1">
        <v>9781786645562</v>
      </c>
      <c r="E215" s="4" t="s">
        <v>298</v>
      </c>
      <c r="F215" s="4" t="s">
        <v>402</v>
      </c>
      <c r="G215" s="61" t="s">
        <v>403</v>
      </c>
      <c r="H215" s="81">
        <v>20</v>
      </c>
      <c r="I215" s="4">
        <v>8</v>
      </c>
      <c r="J215" s="52"/>
      <c r="K215" s="63">
        <v>0</v>
      </c>
      <c r="L215" s="64">
        <f t="shared" si="34"/>
        <v>0</v>
      </c>
      <c r="M215" s="44">
        <f t="shared" si="35"/>
        <v>11</v>
      </c>
    </row>
    <row r="216" spans="1:14" ht="15" customHeight="1" x14ac:dyDescent="0.2">
      <c r="A216" s="4" t="s">
        <v>199</v>
      </c>
      <c r="B216" s="4" t="s">
        <v>40</v>
      </c>
      <c r="C216" s="2" t="s">
        <v>61</v>
      </c>
      <c r="D216" s="1">
        <v>9781786648044</v>
      </c>
      <c r="E216" s="4" t="s">
        <v>67</v>
      </c>
      <c r="F216" s="4" t="s">
        <v>404</v>
      </c>
      <c r="G216" s="61" t="s">
        <v>405</v>
      </c>
      <c r="H216" s="81">
        <v>20</v>
      </c>
      <c r="I216" s="4">
        <v>8</v>
      </c>
      <c r="J216" s="52"/>
      <c r="K216" s="63">
        <v>0</v>
      </c>
      <c r="L216" s="64">
        <f t="shared" si="34"/>
        <v>0</v>
      </c>
      <c r="M216" s="44">
        <f t="shared" si="35"/>
        <v>11</v>
      </c>
    </row>
    <row r="217" spans="1:14" ht="15" customHeight="1" x14ac:dyDescent="0.2">
      <c r="A217" s="4" t="s">
        <v>199</v>
      </c>
      <c r="B217" s="4" t="s">
        <v>40</v>
      </c>
      <c r="C217" s="2" t="s">
        <v>61</v>
      </c>
      <c r="D217" s="1">
        <v>9781835622926</v>
      </c>
      <c r="E217" s="4" t="s">
        <v>67</v>
      </c>
      <c r="F217" s="4" t="s">
        <v>406</v>
      </c>
      <c r="G217" s="61" t="s">
        <v>407</v>
      </c>
      <c r="H217" s="81">
        <v>20</v>
      </c>
      <c r="I217" s="4">
        <v>8</v>
      </c>
      <c r="J217" s="52"/>
      <c r="K217" s="63">
        <v>0</v>
      </c>
      <c r="L217" s="64">
        <f t="shared" si="34"/>
        <v>0</v>
      </c>
      <c r="M217" s="44">
        <f t="shared" si="35"/>
        <v>11</v>
      </c>
    </row>
    <row r="218" spans="1:14" ht="15" customHeight="1" x14ac:dyDescent="0.2">
      <c r="A218" s="4" t="s">
        <v>199</v>
      </c>
      <c r="B218" s="4" t="s">
        <v>40</v>
      </c>
      <c r="C218" s="2" t="s">
        <v>61</v>
      </c>
      <c r="D218" s="1">
        <v>9781783616503</v>
      </c>
      <c r="E218" s="4" t="s">
        <v>67</v>
      </c>
      <c r="F218" s="4" t="s">
        <v>408</v>
      </c>
      <c r="G218" s="61" t="s">
        <v>409</v>
      </c>
      <c r="H218" s="81">
        <v>20</v>
      </c>
      <c r="I218" s="4">
        <v>8</v>
      </c>
      <c r="J218" s="52"/>
      <c r="K218" s="63">
        <v>0</v>
      </c>
      <c r="L218" s="64">
        <f t="shared" si="34"/>
        <v>0</v>
      </c>
      <c r="M218" s="44">
        <f t="shared" si="35"/>
        <v>11</v>
      </c>
    </row>
    <row r="219" spans="1:14" ht="15" customHeight="1" x14ac:dyDescent="0.2">
      <c r="A219" s="4" t="s">
        <v>199</v>
      </c>
      <c r="B219" s="4" t="s">
        <v>40</v>
      </c>
      <c r="C219" s="2" t="s">
        <v>61</v>
      </c>
      <c r="D219" s="1">
        <v>9781804177785</v>
      </c>
      <c r="E219" s="4" t="s">
        <v>298</v>
      </c>
      <c r="F219" s="4" t="s">
        <v>410</v>
      </c>
      <c r="G219" s="4" t="s">
        <v>411</v>
      </c>
      <c r="H219" s="81">
        <v>20</v>
      </c>
      <c r="I219" s="4">
        <v>8</v>
      </c>
      <c r="J219" s="52"/>
      <c r="K219" s="63">
        <v>0</v>
      </c>
      <c r="L219" s="64">
        <f t="shared" si="34"/>
        <v>0</v>
      </c>
      <c r="M219" s="44">
        <f t="shared" si="35"/>
        <v>11</v>
      </c>
    </row>
    <row r="220" spans="1:14" ht="15" customHeight="1" x14ac:dyDescent="0.2">
      <c r="A220" s="4" t="s">
        <v>199</v>
      </c>
      <c r="B220" s="4" t="s">
        <v>40</v>
      </c>
      <c r="C220" s="2" t="s">
        <v>61</v>
      </c>
      <c r="D220" s="1">
        <v>9781804175866</v>
      </c>
      <c r="E220" s="4" t="s">
        <v>412</v>
      </c>
      <c r="F220" s="4" t="s">
        <v>413</v>
      </c>
      <c r="G220" s="4" t="s">
        <v>414</v>
      </c>
      <c r="H220" s="81">
        <v>20</v>
      </c>
      <c r="I220" s="4">
        <v>8</v>
      </c>
      <c r="J220" s="52"/>
      <c r="K220" s="63">
        <v>0</v>
      </c>
      <c r="L220" s="64">
        <f t="shared" si="34"/>
        <v>0</v>
      </c>
      <c r="M220" s="44">
        <f t="shared" si="35"/>
        <v>11</v>
      </c>
    </row>
    <row r="221" spans="1:14" ht="15" customHeight="1" x14ac:dyDescent="0.2">
      <c r="A221" s="4" t="s">
        <v>199</v>
      </c>
      <c r="B221" s="4" t="s">
        <v>40</v>
      </c>
      <c r="C221" s="2" t="s">
        <v>61</v>
      </c>
      <c r="D221" s="1">
        <v>9781839642371</v>
      </c>
      <c r="E221" s="4" t="s">
        <v>415</v>
      </c>
      <c r="F221" s="4" t="s">
        <v>416</v>
      </c>
      <c r="G221" s="4" t="s">
        <v>417</v>
      </c>
      <c r="H221" s="81">
        <v>20</v>
      </c>
      <c r="I221" s="4">
        <v>8</v>
      </c>
      <c r="J221" s="52"/>
      <c r="K221" s="63">
        <v>0</v>
      </c>
      <c r="L221" s="64">
        <f t="shared" si="34"/>
        <v>0</v>
      </c>
      <c r="M221" s="44">
        <f t="shared" si="35"/>
        <v>11</v>
      </c>
    </row>
    <row r="222" spans="1:14" ht="15" customHeight="1" x14ac:dyDescent="0.2">
      <c r="A222" s="4" t="s">
        <v>199</v>
      </c>
      <c r="B222" s="4" t="s">
        <v>40</v>
      </c>
      <c r="C222" s="2" t="s">
        <v>61</v>
      </c>
      <c r="D222" s="1">
        <v>9781804178089</v>
      </c>
      <c r="E222" s="4" t="s">
        <v>389</v>
      </c>
      <c r="F222" s="4" t="s">
        <v>418</v>
      </c>
      <c r="G222" s="61" t="s">
        <v>419</v>
      </c>
      <c r="H222" s="81">
        <v>20</v>
      </c>
      <c r="I222" s="4">
        <v>8</v>
      </c>
      <c r="J222" s="52"/>
      <c r="K222" s="63">
        <v>0</v>
      </c>
      <c r="L222" s="64">
        <f t="shared" si="34"/>
        <v>0</v>
      </c>
      <c r="M222" s="44">
        <f t="shared" si="35"/>
        <v>11</v>
      </c>
    </row>
    <row r="223" spans="1:14" ht="15" customHeight="1" x14ac:dyDescent="0.2">
      <c r="A223" s="4" t="s">
        <v>199</v>
      </c>
      <c r="B223" s="4" t="s">
        <v>40</v>
      </c>
      <c r="C223" s="2" t="s">
        <v>61</v>
      </c>
      <c r="D223" s="1">
        <v>9781786641823</v>
      </c>
      <c r="E223" s="4" t="s">
        <v>298</v>
      </c>
      <c r="F223" s="4" t="s">
        <v>420</v>
      </c>
      <c r="G223" s="61" t="s">
        <v>421</v>
      </c>
      <c r="H223" s="81">
        <v>20</v>
      </c>
      <c r="I223" s="4">
        <v>8</v>
      </c>
      <c r="J223" s="52"/>
      <c r="K223" s="63">
        <v>0</v>
      </c>
      <c r="L223" s="64">
        <f t="shared" si="34"/>
        <v>0</v>
      </c>
      <c r="M223" s="44">
        <f t="shared" si="35"/>
        <v>11</v>
      </c>
    </row>
    <row r="224" spans="1:14" ht="15" customHeight="1" x14ac:dyDescent="0.2">
      <c r="A224" s="4" t="s">
        <v>199</v>
      </c>
      <c r="B224" s="4" t="s">
        <v>40</v>
      </c>
      <c r="C224" s="2" t="s">
        <v>61</v>
      </c>
      <c r="D224" s="1">
        <v>9781783619979</v>
      </c>
      <c r="E224" s="4" t="s">
        <v>374</v>
      </c>
      <c r="F224" s="4" t="s">
        <v>422</v>
      </c>
      <c r="G224" s="61" t="s">
        <v>423</v>
      </c>
      <c r="H224" s="81">
        <v>20</v>
      </c>
      <c r="I224" s="4">
        <v>8</v>
      </c>
      <c r="J224" s="84"/>
      <c r="K224" s="63">
        <v>0</v>
      </c>
      <c r="L224" s="64">
        <f t="shared" si="34"/>
        <v>0</v>
      </c>
      <c r="M224" s="17">
        <f t="shared" si="35"/>
        <v>11</v>
      </c>
      <c r="N224" s="4"/>
    </row>
    <row r="225" spans="1:14" ht="15" customHeight="1" x14ac:dyDescent="0.2">
      <c r="A225" s="4" t="s">
        <v>199</v>
      </c>
      <c r="B225" s="4" t="s">
        <v>40</v>
      </c>
      <c r="C225" s="2" t="s">
        <v>61</v>
      </c>
      <c r="D225" s="1">
        <v>9781839644818</v>
      </c>
      <c r="E225" s="4" t="s">
        <v>298</v>
      </c>
      <c r="F225" s="4" t="s">
        <v>424</v>
      </c>
      <c r="G225" s="4" t="s">
        <v>425</v>
      </c>
      <c r="H225" s="81">
        <v>20</v>
      </c>
      <c r="I225" s="4">
        <v>8</v>
      </c>
      <c r="J225" s="52"/>
      <c r="K225" s="63">
        <v>0</v>
      </c>
      <c r="L225" s="64">
        <f t="shared" si="34"/>
        <v>0</v>
      </c>
      <c r="M225" s="44">
        <f t="shared" si="35"/>
        <v>11</v>
      </c>
    </row>
    <row r="226" spans="1:14" ht="15" customHeight="1" x14ac:dyDescent="0.2">
      <c r="A226" s="4" t="s">
        <v>199</v>
      </c>
      <c r="B226" s="4" t="s">
        <v>40</v>
      </c>
      <c r="C226" s="2" t="s">
        <v>61</v>
      </c>
      <c r="D226" s="1">
        <v>9781786644633</v>
      </c>
      <c r="E226" s="4" t="s">
        <v>67</v>
      </c>
      <c r="F226" s="4" t="s">
        <v>426</v>
      </c>
      <c r="G226" s="61" t="s">
        <v>427</v>
      </c>
      <c r="H226" s="81">
        <v>20</v>
      </c>
      <c r="I226" s="4">
        <v>8</v>
      </c>
      <c r="J226" s="52"/>
      <c r="K226" s="63">
        <v>0</v>
      </c>
      <c r="L226" s="64">
        <f t="shared" si="34"/>
        <v>0</v>
      </c>
      <c r="M226" s="44">
        <f t="shared" si="35"/>
        <v>11</v>
      </c>
    </row>
    <row r="227" spans="1:14" ht="15" customHeight="1" x14ac:dyDescent="0.2">
      <c r="A227" s="4" t="s">
        <v>199</v>
      </c>
      <c r="B227" s="4" t="s">
        <v>40</v>
      </c>
      <c r="C227" s="2" t="s">
        <v>61</v>
      </c>
      <c r="D227" s="1">
        <v>9781787555402</v>
      </c>
      <c r="E227" s="4" t="s">
        <v>284</v>
      </c>
      <c r="F227" s="4" t="s">
        <v>428</v>
      </c>
      <c r="G227" s="61" t="s">
        <v>429</v>
      </c>
      <c r="H227" s="81">
        <v>20</v>
      </c>
      <c r="I227" s="4">
        <v>8</v>
      </c>
      <c r="J227" s="52"/>
      <c r="K227" s="63">
        <v>0</v>
      </c>
      <c r="L227" s="64">
        <f t="shared" si="34"/>
        <v>0</v>
      </c>
      <c r="M227" s="44">
        <f t="shared" si="35"/>
        <v>11</v>
      </c>
    </row>
    <row r="228" spans="1:14" ht="15" customHeight="1" x14ac:dyDescent="0.2">
      <c r="A228" s="4" t="s">
        <v>199</v>
      </c>
      <c r="B228" s="4" t="s">
        <v>40</v>
      </c>
      <c r="C228" s="2" t="s">
        <v>61</v>
      </c>
      <c r="D228" s="1">
        <v>9781839649356</v>
      </c>
      <c r="E228" s="4" t="s">
        <v>298</v>
      </c>
      <c r="F228" s="4" t="s">
        <v>430</v>
      </c>
      <c r="G228" s="4" t="s">
        <v>431</v>
      </c>
      <c r="H228" s="81">
        <v>20</v>
      </c>
      <c r="I228" s="4">
        <v>8</v>
      </c>
      <c r="J228" s="52"/>
      <c r="K228" s="63">
        <v>0</v>
      </c>
      <c r="L228" s="64">
        <f t="shared" ref="L228:L229" si="36">K228*M228</f>
        <v>0</v>
      </c>
      <c r="M228" s="44">
        <f t="shared" ref="M228:M229" si="37">H228-(H228*$F$27)</f>
        <v>11</v>
      </c>
    </row>
    <row r="229" spans="1:14" ht="15" customHeight="1" x14ac:dyDescent="0.2">
      <c r="A229" s="4" t="s">
        <v>199</v>
      </c>
      <c r="B229" s="4" t="s">
        <v>40</v>
      </c>
      <c r="C229" s="2" t="s">
        <v>61</v>
      </c>
      <c r="D229" s="1">
        <v>9781835622650</v>
      </c>
      <c r="E229" s="4" t="s">
        <v>298</v>
      </c>
      <c r="F229" s="4" t="s">
        <v>432</v>
      </c>
      <c r="G229" s="61" t="s">
        <v>433</v>
      </c>
      <c r="H229" s="81">
        <v>20</v>
      </c>
      <c r="I229" s="4">
        <v>8</v>
      </c>
      <c r="J229" s="52"/>
      <c r="K229" s="63">
        <v>0</v>
      </c>
      <c r="L229" s="64">
        <f t="shared" si="36"/>
        <v>0</v>
      </c>
      <c r="M229" s="44">
        <f t="shared" si="37"/>
        <v>11</v>
      </c>
    </row>
    <row r="231" spans="1:14" ht="12.75" customHeight="1" x14ac:dyDescent="0.2">
      <c r="A231" s="25" t="s">
        <v>434</v>
      </c>
      <c r="B231" s="25"/>
      <c r="C231" s="26"/>
      <c r="D231" s="27"/>
      <c r="E231" s="27"/>
      <c r="F231" s="25"/>
      <c r="G231" s="25"/>
      <c r="H231" s="33"/>
      <c r="I231" s="34"/>
      <c r="J231" s="30"/>
      <c r="K231" s="31"/>
      <c r="L231" s="31"/>
      <c r="M231" s="31"/>
      <c r="N231" s="32"/>
    </row>
    <row r="232" spans="1:14" s="115" customFormat="1" ht="16" x14ac:dyDescent="0.2">
      <c r="A232" s="49" t="s">
        <v>434</v>
      </c>
      <c r="B232" s="49" t="s">
        <v>40</v>
      </c>
      <c r="C232" s="47">
        <v>46296</v>
      </c>
      <c r="D232" s="114">
        <v>9781806942619</v>
      </c>
      <c r="E232" s="115" t="s">
        <v>435</v>
      </c>
      <c r="F232" s="115" t="s">
        <v>817</v>
      </c>
      <c r="G232" s="115" t="s">
        <v>822</v>
      </c>
      <c r="H232" s="120">
        <v>9.99</v>
      </c>
      <c r="I232" s="119">
        <v>28</v>
      </c>
      <c r="J232" s="112"/>
      <c r="K232" s="89">
        <v>0</v>
      </c>
      <c r="L232" s="90">
        <f t="shared" ref="L232:L237" si="38">K232*M232</f>
        <v>0</v>
      </c>
      <c r="M232" s="117">
        <f>H232-(H232*$F$27)</f>
        <v>5.4945000000000004</v>
      </c>
      <c r="N232" s="113"/>
    </row>
    <row r="233" spans="1:14" s="115" customFormat="1" ht="16" x14ac:dyDescent="0.2">
      <c r="A233" s="49" t="s">
        <v>434</v>
      </c>
      <c r="B233" s="49" t="s">
        <v>40</v>
      </c>
      <c r="C233" s="47">
        <v>46296</v>
      </c>
      <c r="D233" s="114">
        <v>9781806942602</v>
      </c>
      <c r="E233" s="115" t="s">
        <v>435</v>
      </c>
      <c r="F233" s="115" t="s">
        <v>818</v>
      </c>
      <c r="G233" s="115" t="s">
        <v>823</v>
      </c>
      <c r="H233" s="120">
        <v>9.99</v>
      </c>
      <c r="I233" s="119">
        <v>36</v>
      </c>
      <c r="J233" s="112"/>
      <c r="K233" s="53">
        <v>0</v>
      </c>
      <c r="L233" s="54">
        <f t="shared" si="38"/>
        <v>0</v>
      </c>
      <c r="M233" s="55">
        <f>H233-(H233*$F$27)</f>
        <v>5.4945000000000004</v>
      </c>
      <c r="N233" s="113"/>
    </row>
    <row r="234" spans="1:14" s="115" customFormat="1" ht="16" x14ac:dyDescent="0.2">
      <c r="A234" s="49" t="s">
        <v>434</v>
      </c>
      <c r="B234" s="49" t="s">
        <v>40</v>
      </c>
      <c r="C234" s="47">
        <v>46296</v>
      </c>
      <c r="D234" s="114">
        <v>9781806944125</v>
      </c>
      <c r="E234" s="115" t="s">
        <v>435</v>
      </c>
      <c r="F234" s="115" t="s">
        <v>524</v>
      </c>
      <c r="G234" s="111" t="s">
        <v>439</v>
      </c>
      <c r="H234" s="118">
        <v>8.99</v>
      </c>
      <c r="I234" s="119">
        <v>36</v>
      </c>
      <c r="J234" s="112"/>
      <c r="K234" s="53">
        <v>0</v>
      </c>
      <c r="L234" s="54">
        <f t="shared" si="38"/>
        <v>0</v>
      </c>
      <c r="M234" s="55">
        <f>H234-(H234*$F$27)</f>
        <v>4.9444999999999997</v>
      </c>
      <c r="N234" s="113"/>
    </row>
    <row r="235" spans="1:14" s="115" customFormat="1" ht="16" x14ac:dyDescent="0.2">
      <c r="A235" s="49" t="s">
        <v>434</v>
      </c>
      <c r="B235" s="49" t="s">
        <v>40</v>
      </c>
      <c r="C235" s="47">
        <v>46296</v>
      </c>
      <c r="D235" s="114">
        <v>9781804178324</v>
      </c>
      <c r="E235" s="115" t="s">
        <v>435</v>
      </c>
      <c r="F235" s="115" t="s">
        <v>503</v>
      </c>
      <c r="G235" s="115" t="s">
        <v>820</v>
      </c>
      <c r="H235" s="120">
        <v>9.99</v>
      </c>
      <c r="I235" s="119">
        <v>36</v>
      </c>
      <c r="J235" s="112"/>
      <c r="K235" s="53">
        <v>0</v>
      </c>
      <c r="L235" s="54">
        <f t="shared" si="38"/>
        <v>0</v>
      </c>
      <c r="M235" s="55">
        <f>H235-(H235*$F$27)</f>
        <v>5.4945000000000004</v>
      </c>
      <c r="N235" s="113"/>
    </row>
    <row r="236" spans="1:14" s="115" customFormat="1" ht="15" customHeight="1" x14ac:dyDescent="0.2">
      <c r="A236" s="115" t="s">
        <v>841</v>
      </c>
      <c r="B236" s="115" t="s">
        <v>40</v>
      </c>
      <c r="C236" s="124">
        <v>46450</v>
      </c>
      <c r="D236" s="114">
        <v>9781806944118</v>
      </c>
      <c r="E236" s="115" t="s">
        <v>435</v>
      </c>
      <c r="F236" s="115" t="s">
        <v>692</v>
      </c>
      <c r="G236" s="123" t="s">
        <v>839</v>
      </c>
      <c r="H236" s="120">
        <v>9.99</v>
      </c>
      <c r="I236" s="119">
        <v>28</v>
      </c>
      <c r="K236" s="53">
        <v>0</v>
      </c>
      <c r="L236" s="54">
        <f t="shared" si="38"/>
        <v>0</v>
      </c>
    </row>
    <row r="237" spans="1:14" s="115" customFormat="1" ht="15" customHeight="1" x14ac:dyDescent="0.2">
      <c r="A237" s="115" t="s">
        <v>841</v>
      </c>
      <c r="B237" s="115" t="s">
        <v>40</v>
      </c>
      <c r="C237" s="124">
        <v>46450</v>
      </c>
      <c r="D237" s="114">
        <v>9781806944101</v>
      </c>
      <c r="E237" s="115" t="s">
        <v>435</v>
      </c>
      <c r="F237" s="115" t="s">
        <v>827</v>
      </c>
      <c r="G237" s="123" t="s">
        <v>840</v>
      </c>
      <c r="H237" s="120">
        <v>9.99</v>
      </c>
      <c r="I237" s="119">
        <v>28</v>
      </c>
      <c r="K237" s="53">
        <v>0</v>
      </c>
      <c r="L237" s="54">
        <f t="shared" si="38"/>
        <v>0</v>
      </c>
    </row>
    <row r="238" spans="1:14" ht="15.75" customHeight="1" x14ac:dyDescent="0.2">
      <c r="A238" s="4" t="s">
        <v>434</v>
      </c>
      <c r="B238" s="4" t="s">
        <v>40</v>
      </c>
      <c r="C238" s="36" t="s">
        <v>41</v>
      </c>
      <c r="D238" s="1">
        <v>9781835627778</v>
      </c>
      <c r="E238" s="77" t="s">
        <v>435</v>
      </c>
      <c r="F238" s="4" t="s">
        <v>436</v>
      </c>
      <c r="G238" s="4" t="s">
        <v>437</v>
      </c>
      <c r="H238" s="16">
        <v>10.99</v>
      </c>
      <c r="I238" s="40">
        <v>36</v>
      </c>
      <c r="J238" s="41"/>
      <c r="K238" s="42">
        <v>0</v>
      </c>
      <c r="L238" s="43">
        <f t="shared" ref="L238:L246" si="39">K238*M238</f>
        <v>0</v>
      </c>
      <c r="M238" s="44">
        <f t="shared" ref="M238:M246" si="40">H238-(H238*$F$27)</f>
        <v>6.0445000000000002</v>
      </c>
      <c r="N238" s="45"/>
    </row>
    <row r="239" spans="1:14" ht="15.75" customHeight="1" x14ac:dyDescent="0.2">
      <c r="A239" s="4" t="s">
        <v>434</v>
      </c>
      <c r="B239" s="4" t="s">
        <v>40</v>
      </c>
      <c r="C239" s="36" t="s">
        <v>41</v>
      </c>
      <c r="D239" s="1">
        <v>9781835627785</v>
      </c>
      <c r="E239" s="77" t="s">
        <v>435</v>
      </c>
      <c r="F239" s="4" t="s">
        <v>438</v>
      </c>
      <c r="G239" s="4" t="s">
        <v>439</v>
      </c>
      <c r="H239" s="16">
        <v>9.99</v>
      </c>
      <c r="I239" s="40">
        <v>36</v>
      </c>
      <c r="J239" s="41"/>
      <c r="K239" s="42">
        <v>0</v>
      </c>
      <c r="L239" s="43">
        <f t="shared" si="39"/>
        <v>0</v>
      </c>
      <c r="M239" s="44">
        <f t="shared" si="40"/>
        <v>5.4945000000000004</v>
      </c>
      <c r="N239" s="45"/>
    </row>
    <row r="240" spans="1:14" ht="16" x14ac:dyDescent="0.2">
      <c r="A240" s="59" t="s">
        <v>434</v>
      </c>
      <c r="B240" s="59" t="s">
        <v>40</v>
      </c>
      <c r="C240" s="36" t="s">
        <v>41</v>
      </c>
      <c r="D240" s="9">
        <v>9781835625668</v>
      </c>
      <c r="E240" s="59" t="s">
        <v>435</v>
      </c>
      <c r="F240" s="59" t="s">
        <v>440</v>
      </c>
      <c r="G240" s="59" t="s">
        <v>441</v>
      </c>
      <c r="H240" s="65">
        <v>9.99</v>
      </c>
      <c r="I240" s="59">
        <v>36</v>
      </c>
      <c r="J240" s="69"/>
      <c r="K240" s="42">
        <v>0</v>
      </c>
      <c r="L240" s="43">
        <f t="shared" si="39"/>
        <v>0</v>
      </c>
      <c r="M240" s="44">
        <f t="shared" si="40"/>
        <v>5.4945000000000004</v>
      </c>
      <c r="N240" s="70"/>
    </row>
    <row r="241" spans="1:14" ht="16" x14ac:dyDescent="0.2">
      <c r="A241" s="4" t="s">
        <v>434</v>
      </c>
      <c r="B241" s="4" t="s">
        <v>40</v>
      </c>
      <c r="C241" s="80" t="s">
        <v>61</v>
      </c>
      <c r="D241" s="1">
        <v>9781835622759</v>
      </c>
      <c r="E241" s="4" t="s">
        <v>435</v>
      </c>
      <c r="F241" s="4" t="s">
        <v>442</v>
      </c>
      <c r="G241" s="4" t="s">
        <v>443</v>
      </c>
      <c r="H241" s="16">
        <v>9.99</v>
      </c>
      <c r="I241" s="4">
        <v>36</v>
      </c>
      <c r="J241" s="75"/>
      <c r="K241" s="63">
        <v>0</v>
      </c>
      <c r="L241" s="64">
        <f t="shared" si="39"/>
        <v>0</v>
      </c>
      <c r="M241" s="17">
        <f t="shared" si="40"/>
        <v>5.4945000000000004</v>
      </c>
      <c r="N241" s="76"/>
    </row>
    <row r="242" spans="1:14" ht="16" x14ac:dyDescent="0.2">
      <c r="A242" s="59" t="s">
        <v>434</v>
      </c>
      <c r="B242" s="59" t="s">
        <v>40</v>
      </c>
      <c r="C242" s="36" t="s">
        <v>41</v>
      </c>
      <c r="D242" s="9">
        <v>9781835622742</v>
      </c>
      <c r="E242" s="59" t="s">
        <v>435</v>
      </c>
      <c r="F242" s="59" t="s">
        <v>832</v>
      </c>
      <c r="G242" s="59" t="s">
        <v>444</v>
      </c>
      <c r="H242" s="65">
        <v>9.99</v>
      </c>
      <c r="I242" s="59">
        <v>36</v>
      </c>
      <c r="J242" s="69"/>
      <c r="K242" s="42">
        <v>0</v>
      </c>
      <c r="L242" s="43">
        <f t="shared" si="39"/>
        <v>0</v>
      </c>
      <c r="M242" s="44">
        <f t="shared" si="40"/>
        <v>5.4945000000000004</v>
      </c>
      <c r="N242" s="70"/>
    </row>
    <row r="243" spans="1:14" ht="16" x14ac:dyDescent="0.2">
      <c r="A243" s="59" t="s">
        <v>434</v>
      </c>
      <c r="B243" s="59" t="s">
        <v>40</v>
      </c>
      <c r="C243" s="36" t="s">
        <v>41</v>
      </c>
      <c r="D243" s="9">
        <v>9781835622766</v>
      </c>
      <c r="E243" s="59" t="s">
        <v>435</v>
      </c>
      <c r="F243" s="59" t="s">
        <v>829</v>
      </c>
      <c r="G243" s="59" t="s">
        <v>445</v>
      </c>
      <c r="H243" s="65">
        <v>9.99</v>
      </c>
      <c r="I243" s="59">
        <v>36</v>
      </c>
      <c r="J243" s="69"/>
      <c r="K243" s="42">
        <v>0</v>
      </c>
      <c r="L243" s="43">
        <f t="shared" si="39"/>
        <v>0</v>
      </c>
      <c r="M243" s="44">
        <f t="shared" si="40"/>
        <v>5.4945000000000004</v>
      </c>
      <c r="N243" s="70"/>
    </row>
    <row r="244" spans="1:14" ht="16" x14ac:dyDescent="0.2">
      <c r="A244" s="4" t="s">
        <v>434</v>
      </c>
      <c r="B244" s="4" t="s">
        <v>40</v>
      </c>
      <c r="C244" s="80" t="s">
        <v>61</v>
      </c>
      <c r="D244" s="1">
        <v>9781835622773</v>
      </c>
      <c r="E244" s="4" t="s">
        <v>435</v>
      </c>
      <c r="F244" s="4" t="s">
        <v>828</v>
      </c>
      <c r="G244" s="4" t="s">
        <v>446</v>
      </c>
      <c r="H244" s="16">
        <v>9.99</v>
      </c>
      <c r="I244" s="4">
        <v>36</v>
      </c>
      <c r="J244" s="75"/>
      <c r="K244" s="42">
        <v>0</v>
      </c>
      <c r="L244" s="43">
        <f t="shared" si="39"/>
        <v>0</v>
      </c>
      <c r="M244" s="44">
        <f t="shared" si="40"/>
        <v>5.4945000000000004</v>
      </c>
      <c r="N244" s="76"/>
    </row>
    <row r="245" spans="1:14" ht="16" x14ac:dyDescent="0.2">
      <c r="A245" s="4" t="s">
        <v>434</v>
      </c>
      <c r="B245" s="4" t="s">
        <v>40</v>
      </c>
      <c r="C245" s="36" t="s">
        <v>41</v>
      </c>
      <c r="D245" s="9">
        <v>9781835622841</v>
      </c>
      <c r="E245" s="59" t="s">
        <v>435</v>
      </c>
      <c r="F245" s="59" t="s">
        <v>447</v>
      </c>
      <c r="G245" s="59" t="s">
        <v>448</v>
      </c>
      <c r="H245" s="65">
        <v>9.99</v>
      </c>
      <c r="I245" s="59">
        <v>36</v>
      </c>
      <c r="J245" s="69"/>
      <c r="K245" s="42">
        <v>0</v>
      </c>
      <c r="L245" s="43">
        <f t="shared" si="39"/>
        <v>0</v>
      </c>
      <c r="M245" s="44">
        <f t="shared" si="40"/>
        <v>5.4945000000000004</v>
      </c>
      <c r="N245" s="70"/>
    </row>
    <row r="246" spans="1:14" s="115" customFormat="1" ht="16" x14ac:dyDescent="0.2">
      <c r="A246" s="49" t="s">
        <v>434</v>
      </c>
      <c r="B246" s="49" t="s">
        <v>40</v>
      </c>
      <c r="C246" s="47">
        <v>46296</v>
      </c>
      <c r="D246" s="114">
        <v>9781806942626</v>
      </c>
      <c r="E246" s="115" t="s">
        <v>254</v>
      </c>
      <c r="F246" s="115" t="s">
        <v>816</v>
      </c>
      <c r="G246" s="115" t="s">
        <v>821</v>
      </c>
      <c r="H246" s="120">
        <v>8.99</v>
      </c>
      <c r="I246" s="119">
        <v>36</v>
      </c>
      <c r="J246" s="112"/>
      <c r="K246" s="53">
        <v>0</v>
      </c>
      <c r="L246" s="54">
        <f t="shared" si="39"/>
        <v>0</v>
      </c>
      <c r="M246" s="55">
        <f t="shared" si="40"/>
        <v>4.9444999999999997</v>
      </c>
      <c r="N246" s="113"/>
    </row>
    <row r="247" spans="1:14" s="115" customFormat="1" ht="16" x14ac:dyDescent="0.2">
      <c r="A247" s="49" t="s">
        <v>434</v>
      </c>
      <c r="B247" s="49" t="s">
        <v>40</v>
      </c>
      <c r="C247" s="47">
        <v>46296</v>
      </c>
      <c r="D247" s="114">
        <v>9781806942633</v>
      </c>
      <c r="E247" s="115" t="s">
        <v>254</v>
      </c>
      <c r="F247" s="3" t="s">
        <v>815</v>
      </c>
      <c r="G247" s="115" t="s">
        <v>819</v>
      </c>
      <c r="H247" s="120">
        <v>8.99</v>
      </c>
      <c r="I247" s="119">
        <v>36</v>
      </c>
      <c r="J247" s="112"/>
      <c r="K247" s="53">
        <v>0</v>
      </c>
      <c r="L247" s="54">
        <f t="shared" ref="L247:L248" si="41">K247*M247</f>
        <v>0</v>
      </c>
      <c r="M247" s="55">
        <f t="shared" ref="M247:M248" si="42">H247-(H247*$F$27)</f>
        <v>4.9444999999999997</v>
      </c>
      <c r="N247" s="113"/>
    </row>
    <row r="248" spans="1:14" ht="15" customHeight="1" x14ac:dyDescent="0.2">
      <c r="A248" s="49" t="s">
        <v>434</v>
      </c>
      <c r="B248" s="49" t="s">
        <v>40</v>
      </c>
      <c r="C248" s="124">
        <v>46450</v>
      </c>
      <c r="D248" s="125">
        <v>9781806944095</v>
      </c>
      <c r="E248" s="115" t="s">
        <v>254</v>
      </c>
      <c r="F248" s="115" t="s">
        <v>830</v>
      </c>
      <c r="G248" s="115" t="s">
        <v>821</v>
      </c>
      <c r="H248" s="120">
        <v>8.99</v>
      </c>
      <c r="I248" s="119">
        <v>36</v>
      </c>
      <c r="J248" s="112"/>
      <c r="K248" s="53">
        <v>0</v>
      </c>
      <c r="L248" s="54">
        <f t="shared" si="41"/>
        <v>0</v>
      </c>
      <c r="M248" s="55">
        <f t="shared" si="42"/>
        <v>4.9444999999999997</v>
      </c>
    </row>
    <row r="249" spans="1:14" ht="15" customHeight="1" x14ac:dyDescent="0.2">
      <c r="A249" s="49" t="s">
        <v>434</v>
      </c>
      <c r="B249" s="49" t="s">
        <v>40</v>
      </c>
      <c r="C249" s="124">
        <v>46450</v>
      </c>
      <c r="D249" s="125">
        <v>9781806944088</v>
      </c>
      <c r="E249" s="115" t="s">
        <v>254</v>
      </c>
      <c r="F249" s="115" t="s">
        <v>831</v>
      </c>
      <c r="G249" s="115" t="s">
        <v>821</v>
      </c>
      <c r="H249" s="120">
        <v>8.99</v>
      </c>
      <c r="I249" s="119">
        <v>36</v>
      </c>
      <c r="J249" s="112"/>
      <c r="K249" s="53">
        <v>0</v>
      </c>
      <c r="L249" s="54">
        <f t="shared" ref="L249" si="43">K249*M249</f>
        <v>0</v>
      </c>
      <c r="M249" s="55">
        <f t="shared" ref="M249" si="44">H249-(H249*$F$27)</f>
        <v>4.9444999999999997</v>
      </c>
    </row>
    <row r="250" spans="1:14" ht="15" customHeight="1" x14ac:dyDescent="0.2">
      <c r="A250" s="4" t="s">
        <v>434</v>
      </c>
      <c r="B250" s="4" t="s">
        <v>40</v>
      </c>
      <c r="C250" s="36" t="s">
        <v>41</v>
      </c>
      <c r="D250" s="9">
        <v>9781835627754</v>
      </c>
      <c r="E250" s="59" t="s">
        <v>254</v>
      </c>
      <c r="F250" s="59" t="s">
        <v>289</v>
      </c>
      <c r="G250" s="59" t="s">
        <v>449</v>
      </c>
      <c r="H250" s="65">
        <v>9.99</v>
      </c>
      <c r="I250" s="59">
        <v>36</v>
      </c>
      <c r="J250" s="4"/>
      <c r="K250" s="42">
        <v>0</v>
      </c>
      <c r="L250" s="43">
        <f t="shared" ref="L250:L281" si="45">K250*M250</f>
        <v>0</v>
      </c>
      <c r="M250" s="44">
        <f t="shared" ref="M250:M281" si="46">H250-(H250*$F$27)</f>
        <v>5.4945000000000004</v>
      </c>
      <c r="N250" s="4"/>
    </row>
    <row r="251" spans="1:14" ht="15" customHeight="1" x14ac:dyDescent="0.2">
      <c r="A251" s="4" t="s">
        <v>434</v>
      </c>
      <c r="B251" s="4" t="s">
        <v>40</v>
      </c>
      <c r="C251" s="36" t="s">
        <v>41</v>
      </c>
      <c r="D251" s="9">
        <v>9781835627761</v>
      </c>
      <c r="E251" s="59" t="s">
        <v>254</v>
      </c>
      <c r="F251" s="59" t="s">
        <v>450</v>
      </c>
      <c r="G251" s="59" t="s">
        <v>451</v>
      </c>
      <c r="H251" s="65">
        <v>8.99</v>
      </c>
      <c r="I251" s="59">
        <v>36</v>
      </c>
      <c r="J251" s="4"/>
      <c r="K251" s="42">
        <v>0</v>
      </c>
      <c r="L251" s="43">
        <f t="shared" si="45"/>
        <v>0</v>
      </c>
      <c r="M251" s="44">
        <f t="shared" si="46"/>
        <v>4.9444999999999997</v>
      </c>
      <c r="N251" s="4"/>
    </row>
    <row r="252" spans="1:14" ht="16" x14ac:dyDescent="0.2">
      <c r="A252" s="4" t="s">
        <v>434</v>
      </c>
      <c r="B252" s="4" t="s">
        <v>40</v>
      </c>
      <c r="C252" s="2" t="s">
        <v>61</v>
      </c>
      <c r="D252" s="1">
        <v>9781839641800</v>
      </c>
      <c r="E252" s="4" t="s">
        <v>254</v>
      </c>
      <c r="F252" s="4" t="s">
        <v>452</v>
      </c>
      <c r="G252" s="4" t="s">
        <v>453</v>
      </c>
      <c r="H252" s="16">
        <v>8.99</v>
      </c>
      <c r="I252" s="4">
        <v>36</v>
      </c>
      <c r="J252" s="75"/>
      <c r="K252" s="63">
        <v>0</v>
      </c>
      <c r="L252" s="64">
        <f t="shared" si="45"/>
        <v>0</v>
      </c>
      <c r="M252" s="17">
        <f t="shared" si="46"/>
        <v>4.9444999999999997</v>
      </c>
      <c r="N252" s="76"/>
    </row>
    <row r="253" spans="1:14" ht="16" x14ac:dyDescent="0.2">
      <c r="A253" s="4" t="s">
        <v>434</v>
      </c>
      <c r="B253" s="4" t="s">
        <v>40</v>
      </c>
      <c r="C253" s="2" t="s">
        <v>61</v>
      </c>
      <c r="D253" s="1">
        <v>9781787556997</v>
      </c>
      <c r="E253" s="4" t="s">
        <v>254</v>
      </c>
      <c r="F253" s="4" t="s">
        <v>454</v>
      </c>
      <c r="G253" s="4" t="s">
        <v>455</v>
      </c>
      <c r="H253" s="16">
        <v>9.99</v>
      </c>
      <c r="I253" s="4">
        <v>36</v>
      </c>
      <c r="J253" s="75"/>
      <c r="K253" s="63">
        <v>0</v>
      </c>
      <c r="L253" s="64">
        <f t="shared" si="45"/>
        <v>0</v>
      </c>
      <c r="M253" s="17">
        <f t="shared" si="46"/>
        <v>5.4945000000000004</v>
      </c>
      <c r="N253" s="76"/>
    </row>
    <row r="254" spans="1:14" ht="16" x14ac:dyDescent="0.2">
      <c r="A254" s="4" t="s">
        <v>434</v>
      </c>
      <c r="B254" s="4" t="s">
        <v>40</v>
      </c>
      <c r="C254" s="2" t="s">
        <v>61</v>
      </c>
      <c r="D254" s="1">
        <v>9781787557017</v>
      </c>
      <c r="E254" s="4" t="s">
        <v>254</v>
      </c>
      <c r="F254" s="4" t="s">
        <v>456</v>
      </c>
      <c r="G254" s="4" t="s">
        <v>455</v>
      </c>
      <c r="H254" s="16">
        <v>8.99</v>
      </c>
      <c r="I254" s="4">
        <v>36</v>
      </c>
      <c r="J254" s="75"/>
      <c r="K254" s="63">
        <v>0</v>
      </c>
      <c r="L254" s="64">
        <f t="shared" si="45"/>
        <v>0</v>
      </c>
      <c r="M254" s="17">
        <f t="shared" si="46"/>
        <v>4.9444999999999997</v>
      </c>
      <c r="N254" s="76"/>
    </row>
    <row r="255" spans="1:14" ht="16" x14ac:dyDescent="0.2">
      <c r="A255" s="4" t="s">
        <v>434</v>
      </c>
      <c r="B255" s="4" t="s">
        <v>40</v>
      </c>
      <c r="C255" s="2" t="s">
        <v>61</v>
      </c>
      <c r="D255" s="1">
        <v>9781787557000</v>
      </c>
      <c r="E255" s="4" t="s">
        <v>254</v>
      </c>
      <c r="F255" s="4" t="s">
        <v>457</v>
      </c>
      <c r="G255" s="4" t="s">
        <v>455</v>
      </c>
      <c r="H255" s="16">
        <v>8.99</v>
      </c>
      <c r="I255" s="4">
        <v>36</v>
      </c>
      <c r="J255" s="75"/>
      <c r="K255" s="63">
        <v>0</v>
      </c>
      <c r="L255" s="64">
        <f t="shared" si="45"/>
        <v>0</v>
      </c>
      <c r="M255" s="17">
        <f t="shared" si="46"/>
        <v>4.9444999999999997</v>
      </c>
      <c r="N255" s="76"/>
    </row>
    <row r="256" spans="1:14" ht="16" x14ac:dyDescent="0.2">
      <c r="A256" s="4" t="s">
        <v>434</v>
      </c>
      <c r="B256" s="4" t="s">
        <v>40</v>
      </c>
      <c r="C256" s="2" t="s">
        <v>61</v>
      </c>
      <c r="D256" s="1">
        <v>9781787556980</v>
      </c>
      <c r="E256" s="4" t="s">
        <v>254</v>
      </c>
      <c r="F256" s="4" t="s">
        <v>458</v>
      </c>
      <c r="G256" s="4" t="s">
        <v>455</v>
      </c>
      <c r="H256" s="16">
        <v>9.99</v>
      </c>
      <c r="I256" s="4">
        <v>36</v>
      </c>
      <c r="J256" s="75"/>
      <c r="K256" s="63">
        <v>0</v>
      </c>
      <c r="L256" s="64">
        <f t="shared" si="45"/>
        <v>0</v>
      </c>
      <c r="M256" s="17">
        <f t="shared" si="46"/>
        <v>5.4945000000000004</v>
      </c>
      <c r="N256" s="76"/>
    </row>
    <row r="257" spans="1:14" ht="16" x14ac:dyDescent="0.2">
      <c r="A257" s="4" t="s">
        <v>434</v>
      </c>
      <c r="B257" s="4" t="s">
        <v>40</v>
      </c>
      <c r="C257" s="2" t="s">
        <v>61</v>
      </c>
      <c r="D257" s="1">
        <v>9781787556744</v>
      </c>
      <c r="E257" s="4" t="s">
        <v>254</v>
      </c>
      <c r="F257" s="4" t="s">
        <v>459</v>
      </c>
      <c r="G257" s="4" t="s">
        <v>455</v>
      </c>
      <c r="H257" s="16">
        <v>9.99</v>
      </c>
      <c r="I257" s="4">
        <v>36</v>
      </c>
      <c r="J257" s="75"/>
      <c r="K257" s="63">
        <v>0</v>
      </c>
      <c r="L257" s="64">
        <f t="shared" si="45"/>
        <v>0</v>
      </c>
      <c r="M257" s="17">
        <f t="shared" si="46"/>
        <v>5.4945000000000004</v>
      </c>
      <c r="N257" s="76"/>
    </row>
    <row r="258" spans="1:14" ht="16" x14ac:dyDescent="0.2">
      <c r="A258" s="4" t="s">
        <v>434</v>
      </c>
      <c r="B258" s="4" t="s">
        <v>40</v>
      </c>
      <c r="C258" s="2" t="s">
        <v>61</v>
      </c>
      <c r="D258" s="1">
        <v>9781787556973</v>
      </c>
      <c r="E258" s="4" t="s">
        <v>254</v>
      </c>
      <c r="F258" s="4" t="s">
        <v>460</v>
      </c>
      <c r="G258" s="4" t="s">
        <v>455</v>
      </c>
      <c r="H258" s="16">
        <v>9.99</v>
      </c>
      <c r="I258" s="4">
        <v>36</v>
      </c>
      <c r="J258" s="75"/>
      <c r="K258" s="63">
        <v>0</v>
      </c>
      <c r="L258" s="64">
        <f t="shared" si="45"/>
        <v>0</v>
      </c>
      <c r="M258" s="17">
        <f t="shared" si="46"/>
        <v>5.4945000000000004</v>
      </c>
      <c r="N258" s="76"/>
    </row>
    <row r="259" spans="1:14" ht="16" x14ac:dyDescent="0.2">
      <c r="A259" s="4" t="s">
        <v>434</v>
      </c>
      <c r="B259" s="4" t="s">
        <v>40</v>
      </c>
      <c r="C259" s="2" t="s">
        <v>61</v>
      </c>
      <c r="D259" s="1">
        <v>9781839642180</v>
      </c>
      <c r="E259" s="4" t="s">
        <v>254</v>
      </c>
      <c r="F259" s="4" t="s">
        <v>461</v>
      </c>
      <c r="G259" s="4" t="s">
        <v>462</v>
      </c>
      <c r="H259" s="16">
        <v>8.99</v>
      </c>
      <c r="I259" s="4">
        <v>36</v>
      </c>
      <c r="J259" s="75"/>
      <c r="K259" s="63">
        <v>0</v>
      </c>
      <c r="L259" s="64">
        <f t="shared" si="45"/>
        <v>0</v>
      </c>
      <c r="M259" s="17">
        <f t="shared" si="46"/>
        <v>4.9444999999999997</v>
      </c>
      <c r="N259" s="76"/>
    </row>
    <row r="260" spans="1:14" ht="16" x14ac:dyDescent="0.2">
      <c r="A260" s="4" t="s">
        <v>434</v>
      </c>
      <c r="B260" s="4" t="s">
        <v>40</v>
      </c>
      <c r="C260" s="2" t="s">
        <v>61</v>
      </c>
      <c r="D260" s="1">
        <v>9781839649677</v>
      </c>
      <c r="E260" s="4" t="s">
        <v>254</v>
      </c>
      <c r="F260" s="4" t="s">
        <v>463</v>
      </c>
      <c r="G260" s="4" t="s">
        <v>464</v>
      </c>
      <c r="H260" s="16">
        <v>9.99</v>
      </c>
      <c r="I260" s="4">
        <v>36</v>
      </c>
      <c r="J260" s="75"/>
      <c r="K260" s="63">
        <v>0</v>
      </c>
      <c r="L260" s="64">
        <f t="shared" si="45"/>
        <v>0</v>
      </c>
      <c r="M260" s="17">
        <f t="shared" si="46"/>
        <v>5.4945000000000004</v>
      </c>
      <c r="N260" s="76"/>
    </row>
    <row r="261" spans="1:14" ht="16" x14ac:dyDescent="0.2">
      <c r="A261" s="4" t="s">
        <v>434</v>
      </c>
      <c r="B261" s="4" t="s">
        <v>40</v>
      </c>
      <c r="C261" s="2" t="s">
        <v>61</v>
      </c>
      <c r="D261" s="1">
        <v>9781787557857</v>
      </c>
      <c r="E261" s="4" t="s">
        <v>254</v>
      </c>
      <c r="F261" s="4" t="s">
        <v>465</v>
      </c>
      <c r="G261" s="4" t="s">
        <v>466</v>
      </c>
      <c r="H261" s="16">
        <v>9.99</v>
      </c>
      <c r="I261" s="4">
        <v>36</v>
      </c>
      <c r="J261" s="75"/>
      <c r="K261" s="63">
        <v>0</v>
      </c>
      <c r="L261" s="64">
        <f t="shared" si="45"/>
        <v>0</v>
      </c>
      <c r="M261" s="17">
        <f t="shared" si="46"/>
        <v>5.4945000000000004</v>
      </c>
      <c r="N261" s="76"/>
    </row>
    <row r="262" spans="1:14" s="101" customFormat="1" ht="16" x14ac:dyDescent="0.2">
      <c r="A262" s="93" t="s">
        <v>434</v>
      </c>
      <c r="B262" s="93" t="s">
        <v>40</v>
      </c>
      <c r="C262" s="94" t="s">
        <v>61</v>
      </c>
      <c r="D262" s="95">
        <v>9781787557871</v>
      </c>
      <c r="E262" s="93" t="s">
        <v>254</v>
      </c>
      <c r="F262" s="93" t="s">
        <v>467</v>
      </c>
      <c r="G262" s="93" t="s">
        <v>468</v>
      </c>
      <c r="H262" s="96">
        <v>9.99</v>
      </c>
      <c r="I262" s="93">
        <v>36</v>
      </c>
      <c r="J262" s="108"/>
      <c r="K262" s="98">
        <v>0</v>
      </c>
      <c r="L262" s="99">
        <f t="shared" si="45"/>
        <v>0</v>
      </c>
      <c r="M262" s="100">
        <f t="shared" si="46"/>
        <v>5.4945000000000004</v>
      </c>
      <c r="N262" s="109"/>
    </row>
    <row r="263" spans="1:14" ht="16" x14ac:dyDescent="0.2">
      <c r="A263" s="4" t="s">
        <v>434</v>
      </c>
      <c r="B263" s="4" t="s">
        <v>40</v>
      </c>
      <c r="C263" s="2" t="s">
        <v>61</v>
      </c>
      <c r="D263" s="1">
        <v>9781787557024</v>
      </c>
      <c r="E263" s="4" t="s">
        <v>254</v>
      </c>
      <c r="F263" s="4" t="s">
        <v>469</v>
      </c>
      <c r="G263" s="4" t="s">
        <v>470</v>
      </c>
      <c r="H263" s="16">
        <v>9.99</v>
      </c>
      <c r="I263" s="4">
        <v>36</v>
      </c>
      <c r="J263" s="75"/>
      <c r="K263" s="63">
        <v>0</v>
      </c>
      <c r="L263" s="64">
        <f t="shared" si="45"/>
        <v>0</v>
      </c>
      <c r="M263" s="17">
        <f t="shared" si="46"/>
        <v>5.4945000000000004</v>
      </c>
      <c r="N263" s="76"/>
    </row>
    <row r="264" spans="1:14" ht="16" x14ac:dyDescent="0.2">
      <c r="A264" s="4" t="s">
        <v>434</v>
      </c>
      <c r="B264" s="4" t="s">
        <v>40</v>
      </c>
      <c r="C264" s="2" t="s">
        <v>61</v>
      </c>
      <c r="D264" s="1">
        <v>9781839642272</v>
      </c>
      <c r="E264" s="4" t="s">
        <v>254</v>
      </c>
      <c r="F264" s="4" t="s">
        <v>269</v>
      </c>
      <c r="G264" s="4" t="s">
        <v>471</v>
      </c>
      <c r="H264" s="16">
        <v>9.99</v>
      </c>
      <c r="I264" s="4">
        <v>18</v>
      </c>
      <c r="J264" s="75"/>
      <c r="K264" s="63">
        <v>0</v>
      </c>
      <c r="L264" s="64">
        <f t="shared" si="45"/>
        <v>0</v>
      </c>
      <c r="M264" s="17">
        <f t="shared" si="46"/>
        <v>5.4945000000000004</v>
      </c>
      <c r="N264" s="76"/>
    </row>
    <row r="265" spans="1:14" ht="16" x14ac:dyDescent="0.2">
      <c r="A265" s="4" t="s">
        <v>434</v>
      </c>
      <c r="B265" s="4" t="s">
        <v>40</v>
      </c>
      <c r="C265" s="2" t="s">
        <v>61</v>
      </c>
      <c r="D265" s="1">
        <v>9781804175620</v>
      </c>
      <c r="E265" s="4" t="s">
        <v>254</v>
      </c>
      <c r="F265" s="4" t="s">
        <v>472</v>
      </c>
      <c r="G265" s="4" t="s">
        <v>473</v>
      </c>
      <c r="H265" s="16">
        <v>8.99</v>
      </c>
      <c r="I265" s="4">
        <v>36</v>
      </c>
      <c r="J265" s="75"/>
      <c r="K265" s="63">
        <v>0</v>
      </c>
      <c r="L265" s="64">
        <f t="shared" si="45"/>
        <v>0</v>
      </c>
      <c r="M265" s="17">
        <f t="shared" si="46"/>
        <v>4.9444999999999997</v>
      </c>
      <c r="N265" s="76"/>
    </row>
    <row r="266" spans="1:14" ht="16" x14ac:dyDescent="0.2">
      <c r="A266" s="4" t="s">
        <v>434</v>
      </c>
      <c r="B266" s="4" t="s">
        <v>40</v>
      </c>
      <c r="C266" s="2" t="s">
        <v>61</v>
      </c>
      <c r="D266" s="1">
        <v>9781804175613</v>
      </c>
      <c r="E266" s="4" t="s">
        <v>254</v>
      </c>
      <c r="F266" s="4" t="s">
        <v>474</v>
      </c>
      <c r="G266" s="4" t="s">
        <v>473</v>
      </c>
      <c r="H266" s="16">
        <v>8.99</v>
      </c>
      <c r="I266" s="4">
        <v>36</v>
      </c>
      <c r="J266" s="75"/>
      <c r="K266" s="63">
        <v>0</v>
      </c>
      <c r="L266" s="64">
        <f t="shared" si="45"/>
        <v>0</v>
      </c>
      <c r="M266" s="17">
        <f t="shared" si="46"/>
        <v>4.9444999999999997</v>
      </c>
      <c r="N266" s="76"/>
    </row>
    <row r="267" spans="1:14" s="101" customFormat="1" ht="16" x14ac:dyDescent="0.2">
      <c r="A267" s="93" t="s">
        <v>434</v>
      </c>
      <c r="B267" s="93" t="s">
        <v>40</v>
      </c>
      <c r="C267" s="94" t="s">
        <v>61</v>
      </c>
      <c r="D267" s="95">
        <v>9781804175590</v>
      </c>
      <c r="E267" s="93" t="s">
        <v>254</v>
      </c>
      <c r="F267" s="93" t="s">
        <v>475</v>
      </c>
      <c r="G267" s="93" t="s">
        <v>473</v>
      </c>
      <c r="H267" s="96">
        <v>8.99</v>
      </c>
      <c r="I267" s="93">
        <v>36</v>
      </c>
      <c r="J267" s="108"/>
      <c r="K267" s="98">
        <v>0</v>
      </c>
      <c r="L267" s="99">
        <f t="shared" si="45"/>
        <v>0</v>
      </c>
      <c r="M267" s="100">
        <f t="shared" si="46"/>
        <v>4.9444999999999997</v>
      </c>
      <c r="N267" s="109"/>
    </row>
    <row r="268" spans="1:14" ht="16" x14ac:dyDescent="0.2">
      <c r="A268" s="4" t="s">
        <v>434</v>
      </c>
      <c r="B268" s="4" t="s">
        <v>40</v>
      </c>
      <c r="C268" s="2" t="s">
        <v>61</v>
      </c>
      <c r="D268" s="1">
        <v>9781804175606</v>
      </c>
      <c r="E268" s="4" t="s">
        <v>254</v>
      </c>
      <c r="F268" s="4" t="s">
        <v>476</v>
      </c>
      <c r="G268" s="4" t="s">
        <v>473</v>
      </c>
      <c r="H268" s="16">
        <v>8.99</v>
      </c>
      <c r="I268" s="4">
        <v>36</v>
      </c>
      <c r="J268" s="78"/>
      <c r="K268" s="63">
        <v>0</v>
      </c>
      <c r="L268" s="64">
        <f t="shared" si="45"/>
        <v>0</v>
      </c>
      <c r="M268" s="44">
        <f t="shared" si="46"/>
        <v>4.9444999999999997</v>
      </c>
      <c r="N268" s="79"/>
    </row>
    <row r="269" spans="1:14" s="101" customFormat="1" ht="16" x14ac:dyDescent="0.2">
      <c r="A269" s="93" t="s">
        <v>434</v>
      </c>
      <c r="B269" s="93" t="s">
        <v>40</v>
      </c>
      <c r="C269" s="94" t="s">
        <v>61</v>
      </c>
      <c r="D269" s="95">
        <v>9781839648779</v>
      </c>
      <c r="E269" s="93" t="s">
        <v>254</v>
      </c>
      <c r="F269" s="93" t="s">
        <v>477</v>
      </c>
      <c r="G269" s="93" t="s">
        <v>473</v>
      </c>
      <c r="H269" s="96">
        <v>8.99</v>
      </c>
      <c r="I269" s="93">
        <v>36</v>
      </c>
      <c r="J269" s="108"/>
      <c r="K269" s="98">
        <v>0</v>
      </c>
      <c r="L269" s="99">
        <f t="shared" si="45"/>
        <v>0</v>
      </c>
      <c r="M269" s="100">
        <f t="shared" si="46"/>
        <v>4.9444999999999997</v>
      </c>
      <c r="N269" s="109"/>
    </row>
    <row r="270" spans="1:14" ht="16" x14ac:dyDescent="0.2">
      <c r="A270" s="4" t="s">
        <v>434</v>
      </c>
      <c r="B270" s="4" t="s">
        <v>40</v>
      </c>
      <c r="C270" s="2" t="s">
        <v>61</v>
      </c>
      <c r="D270" s="1">
        <v>9781839641756</v>
      </c>
      <c r="E270" s="4" t="s">
        <v>254</v>
      </c>
      <c r="F270" s="4" t="s">
        <v>478</v>
      </c>
      <c r="G270" s="4" t="s">
        <v>473</v>
      </c>
      <c r="H270" s="16">
        <v>9.99</v>
      </c>
      <c r="I270" s="4">
        <v>36</v>
      </c>
      <c r="J270" s="75"/>
      <c r="K270" s="63">
        <v>0</v>
      </c>
      <c r="L270" s="64">
        <f t="shared" si="45"/>
        <v>0</v>
      </c>
      <c r="M270" s="17">
        <f t="shared" si="46"/>
        <v>5.4945000000000004</v>
      </c>
      <c r="N270" s="76"/>
    </row>
    <row r="271" spans="1:14" ht="16" x14ac:dyDescent="0.2">
      <c r="A271" s="4" t="s">
        <v>434</v>
      </c>
      <c r="B271" s="4" t="s">
        <v>40</v>
      </c>
      <c r="C271" s="2" t="s">
        <v>61</v>
      </c>
      <c r="D271" s="1">
        <v>9781787557932</v>
      </c>
      <c r="E271" s="4" t="s">
        <v>254</v>
      </c>
      <c r="F271" s="4" t="s">
        <v>479</v>
      </c>
      <c r="G271" s="4" t="s">
        <v>473</v>
      </c>
      <c r="H271" s="16">
        <v>9.99</v>
      </c>
      <c r="I271" s="4">
        <v>36</v>
      </c>
      <c r="J271" s="75"/>
      <c r="K271" s="63">
        <v>0</v>
      </c>
      <c r="L271" s="64">
        <f t="shared" si="45"/>
        <v>0</v>
      </c>
      <c r="M271" s="17">
        <f t="shared" si="46"/>
        <v>5.4945000000000004</v>
      </c>
      <c r="N271" s="76"/>
    </row>
    <row r="272" spans="1:14" s="101" customFormat="1" ht="16" x14ac:dyDescent="0.2">
      <c r="A272" s="93" t="s">
        <v>434</v>
      </c>
      <c r="B272" s="93" t="s">
        <v>40</v>
      </c>
      <c r="C272" s="94" t="s">
        <v>61</v>
      </c>
      <c r="D272" s="95">
        <v>9781787557079</v>
      </c>
      <c r="E272" s="93" t="s">
        <v>254</v>
      </c>
      <c r="F272" s="93" t="s">
        <v>480</v>
      </c>
      <c r="G272" s="93" t="s">
        <v>473</v>
      </c>
      <c r="H272" s="96">
        <v>9.99</v>
      </c>
      <c r="I272" s="93">
        <v>36</v>
      </c>
      <c r="J272" s="108"/>
      <c r="K272" s="98">
        <v>0</v>
      </c>
      <c r="L272" s="99">
        <f t="shared" si="45"/>
        <v>0</v>
      </c>
      <c r="M272" s="100">
        <f t="shared" si="46"/>
        <v>5.4945000000000004</v>
      </c>
      <c r="N272" s="109"/>
    </row>
    <row r="273" spans="1:14" ht="16" x14ac:dyDescent="0.2">
      <c r="A273" s="4" t="s">
        <v>434</v>
      </c>
      <c r="B273" s="4" t="s">
        <v>40</v>
      </c>
      <c r="C273" s="2" t="s">
        <v>61</v>
      </c>
      <c r="D273" s="1">
        <v>9781804177907</v>
      </c>
      <c r="E273" s="4" t="s">
        <v>254</v>
      </c>
      <c r="F273" s="4" t="s">
        <v>481</v>
      </c>
      <c r="G273" s="4" t="s">
        <v>482</v>
      </c>
      <c r="H273" s="16">
        <v>9.99</v>
      </c>
      <c r="I273" s="4">
        <v>36</v>
      </c>
      <c r="J273" s="78"/>
      <c r="K273" s="63">
        <v>0</v>
      </c>
      <c r="L273" s="64">
        <f t="shared" si="45"/>
        <v>0</v>
      </c>
      <c r="M273" s="44">
        <f t="shared" si="46"/>
        <v>5.4945000000000004</v>
      </c>
      <c r="N273" s="79"/>
    </row>
    <row r="274" spans="1:14" ht="16" x14ac:dyDescent="0.2">
      <c r="A274" s="4" t="s">
        <v>434</v>
      </c>
      <c r="B274" s="4" t="s">
        <v>40</v>
      </c>
      <c r="C274" s="2" t="s">
        <v>61</v>
      </c>
      <c r="D274" s="1">
        <v>9781839647666</v>
      </c>
      <c r="E274" s="4" t="s">
        <v>254</v>
      </c>
      <c r="F274" s="4" t="s">
        <v>483</v>
      </c>
      <c r="G274" s="4" t="s">
        <v>484</v>
      </c>
      <c r="H274" s="16">
        <v>9.99</v>
      </c>
      <c r="I274" s="4">
        <v>36</v>
      </c>
      <c r="J274" s="78"/>
      <c r="K274" s="63">
        <v>0</v>
      </c>
      <c r="L274" s="64">
        <f t="shared" si="45"/>
        <v>0</v>
      </c>
      <c r="M274" s="44">
        <f t="shared" si="46"/>
        <v>5.4945000000000004</v>
      </c>
      <c r="N274" s="79"/>
    </row>
    <row r="275" spans="1:14" ht="16" x14ac:dyDescent="0.2">
      <c r="A275" s="4" t="s">
        <v>434</v>
      </c>
      <c r="B275" s="4" t="s">
        <v>40</v>
      </c>
      <c r="C275" s="2" t="s">
        <v>61</v>
      </c>
      <c r="D275" s="1">
        <v>9781839642258</v>
      </c>
      <c r="E275" s="4" t="s">
        <v>254</v>
      </c>
      <c r="F275" s="4" t="s">
        <v>485</v>
      </c>
      <c r="G275" s="4" t="s">
        <v>486</v>
      </c>
      <c r="H275" s="16">
        <v>9.99</v>
      </c>
      <c r="I275" s="4">
        <v>36</v>
      </c>
      <c r="J275" s="78"/>
      <c r="K275" s="63">
        <v>0</v>
      </c>
      <c r="L275" s="64">
        <f t="shared" si="45"/>
        <v>0</v>
      </c>
      <c r="M275" s="44">
        <f t="shared" si="46"/>
        <v>5.4945000000000004</v>
      </c>
      <c r="N275" s="79"/>
    </row>
    <row r="276" spans="1:14" ht="16" x14ac:dyDescent="0.2">
      <c r="A276" s="4" t="s">
        <v>434</v>
      </c>
      <c r="B276" s="4" t="s">
        <v>40</v>
      </c>
      <c r="C276" s="2" t="s">
        <v>61</v>
      </c>
      <c r="D276" s="1">
        <v>9781787557918</v>
      </c>
      <c r="E276" s="4" t="s">
        <v>254</v>
      </c>
      <c r="F276" s="4" t="s">
        <v>487</v>
      </c>
      <c r="G276" s="4" t="s">
        <v>486</v>
      </c>
      <c r="H276" s="16">
        <v>9.99</v>
      </c>
      <c r="I276" s="4">
        <v>36</v>
      </c>
      <c r="J276" s="78"/>
      <c r="K276" s="63">
        <v>0</v>
      </c>
      <c r="L276" s="64">
        <f t="shared" si="45"/>
        <v>0</v>
      </c>
      <c r="M276" s="44">
        <f t="shared" si="46"/>
        <v>5.4945000000000004</v>
      </c>
      <c r="N276" s="79"/>
    </row>
    <row r="277" spans="1:14" s="101" customFormat="1" ht="16" x14ac:dyDescent="0.2">
      <c r="A277" s="93" t="s">
        <v>434</v>
      </c>
      <c r="B277" s="93" t="s">
        <v>40</v>
      </c>
      <c r="C277" s="94" t="s">
        <v>61</v>
      </c>
      <c r="D277" s="95">
        <v>9781787557840</v>
      </c>
      <c r="E277" s="93" t="s">
        <v>254</v>
      </c>
      <c r="F277" s="93" t="s">
        <v>488</v>
      </c>
      <c r="G277" s="93" t="s">
        <v>486</v>
      </c>
      <c r="H277" s="96">
        <v>9.99</v>
      </c>
      <c r="I277" s="93">
        <v>36</v>
      </c>
      <c r="J277" s="108"/>
      <c r="K277" s="98">
        <v>0</v>
      </c>
      <c r="L277" s="99">
        <f t="shared" si="45"/>
        <v>0</v>
      </c>
      <c r="M277" s="100">
        <f t="shared" si="46"/>
        <v>5.4945000000000004</v>
      </c>
      <c r="N277" s="109"/>
    </row>
    <row r="278" spans="1:14" ht="16" x14ac:dyDescent="0.2">
      <c r="A278" s="4" t="s">
        <v>434</v>
      </c>
      <c r="B278" s="4" t="s">
        <v>40</v>
      </c>
      <c r="C278" s="2" t="s">
        <v>61</v>
      </c>
      <c r="D278" s="1">
        <v>9781787557048</v>
      </c>
      <c r="E278" s="4" t="s">
        <v>254</v>
      </c>
      <c r="F278" s="4" t="s">
        <v>489</v>
      </c>
      <c r="G278" s="4" t="s">
        <v>486</v>
      </c>
      <c r="H278" s="16">
        <v>9.99</v>
      </c>
      <c r="I278" s="4">
        <v>36</v>
      </c>
      <c r="J278" s="78"/>
      <c r="K278" s="63">
        <v>0</v>
      </c>
      <c r="L278" s="64">
        <f t="shared" si="45"/>
        <v>0</v>
      </c>
      <c r="M278" s="44">
        <f t="shared" si="46"/>
        <v>5.4945000000000004</v>
      </c>
      <c r="N278" s="79"/>
    </row>
    <row r="279" spans="1:14" ht="16" x14ac:dyDescent="0.2">
      <c r="A279" s="4" t="s">
        <v>434</v>
      </c>
      <c r="B279" s="4" t="s">
        <v>40</v>
      </c>
      <c r="C279" s="2" t="s">
        <v>61</v>
      </c>
      <c r="D279" s="1">
        <v>9781787557062</v>
      </c>
      <c r="E279" s="4" t="s">
        <v>254</v>
      </c>
      <c r="F279" s="4" t="s">
        <v>490</v>
      </c>
      <c r="G279" s="4" t="s">
        <v>486</v>
      </c>
      <c r="H279" s="16">
        <v>10.99</v>
      </c>
      <c r="I279" s="4">
        <v>18</v>
      </c>
      <c r="J279" s="78"/>
      <c r="K279" s="63">
        <v>0</v>
      </c>
      <c r="L279" s="64">
        <f t="shared" si="45"/>
        <v>0</v>
      </c>
      <c r="M279" s="44">
        <f t="shared" si="46"/>
        <v>6.0445000000000002</v>
      </c>
      <c r="N279" s="79"/>
    </row>
    <row r="280" spans="1:14" ht="16" x14ac:dyDescent="0.2">
      <c r="A280" s="4" t="s">
        <v>434</v>
      </c>
      <c r="B280" s="4" t="s">
        <v>40</v>
      </c>
      <c r="C280" s="2" t="s">
        <v>61</v>
      </c>
      <c r="D280" s="1">
        <v>9781787557031</v>
      </c>
      <c r="E280" s="4" t="s">
        <v>254</v>
      </c>
      <c r="F280" s="4" t="s">
        <v>491</v>
      </c>
      <c r="G280" s="4" t="s">
        <v>486</v>
      </c>
      <c r="H280" s="16">
        <v>9.99</v>
      </c>
      <c r="I280" s="4">
        <v>36</v>
      </c>
      <c r="J280" s="78"/>
      <c r="K280" s="63">
        <v>0</v>
      </c>
      <c r="L280" s="64">
        <f t="shared" si="45"/>
        <v>0</v>
      </c>
      <c r="M280" s="44">
        <f t="shared" si="46"/>
        <v>5.4945000000000004</v>
      </c>
      <c r="N280" s="79"/>
    </row>
    <row r="281" spans="1:14" ht="16" x14ac:dyDescent="0.2">
      <c r="A281" s="4" t="s">
        <v>434</v>
      </c>
      <c r="B281" s="4" t="s">
        <v>40</v>
      </c>
      <c r="C281" s="2" t="s">
        <v>61</v>
      </c>
      <c r="D281" s="1">
        <v>9781839647642</v>
      </c>
      <c r="E281" s="4" t="s">
        <v>254</v>
      </c>
      <c r="F281" s="4" t="s">
        <v>492</v>
      </c>
      <c r="G281" s="4" t="s">
        <v>493</v>
      </c>
      <c r="H281" s="16">
        <v>9.99</v>
      </c>
      <c r="I281" s="4">
        <v>18</v>
      </c>
      <c r="J281" s="78"/>
      <c r="K281" s="63">
        <v>0</v>
      </c>
      <c r="L281" s="64">
        <f t="shared" si="45"/>
        <v>0</v>
      </c>
      <c r="M281" s="44">
        <f t="shared" si="46"/>
        <v>5.4945000000000004</v>
      </c>
      <c r="N281" s="79"/>
    </row>
    <row r="282" spans="1:14" ht="16" x14ac:dyDescent="0.2">
      <c r="A282" s="4" t="s">
        <v>434</v>
      </c>
      <c r="B282" s="4" t="s">
        <v>40</v>
      </c>
      <c r="C282" s="2" t="s">
        <v>61</v>
      </c>
      <c r="D282" s="1">
        <v>9781839642265</v>
      </c>
      <c r="E282" s="4" t="s">
        <v>254</v>
      </c>
      <c r="F282" s="4" t="s">
        <v>494</v>
      </c>
      <c r="G282" s="4" t="s">
        <v>495</v>
      </c>
      <c r="H282" s="16">
        <v>8.99</v>
      </c>
      <c r="I282" s="4">
        <v>36</v>
      </c>
      <c r="J282" s="75"/>
      <c r="K282" s="63">
        <v>0</v>
      </c>
      <c r="L282" s="64">
        <f t="shared" ref="L282:L308" si="47">K282*M282</f>
        <v>0</v>
      </c>
      <c r="M282" s="17">
        <f t="shared" ref="M282:M308" si="48">H282-(H282*$F$27)</f>
        <v>4.9444999999999997</v>
      </c>
      <c r="N282" s="76"/>
    </row>
    <row r="283" spans="1:14" ht="16" x14ac:dyDescent="0.2">
      <c r="A283" s="4" t="s">
        <v>434</v>
      </c>
      <c r="B283" s="4" t="s">
        <v>40</v>
      </c>
      <c r="C283" s="2" t="s">
        <v>61</v>
      </c>
      <c r="D283" s="1">
        <v>9781839642289</v>
      </c>
      <c r="E283" s="4" t="s">
        <v>254</v>
      </c>
      <c r="F283" s="4" t="s">
        <v>496</v>
      </c>
      <c r="G283" s="4" t="s">
        <v>497</v>
      </c>
      <c r="H283" s="16">
        <v>8.99</v>
      </c>
      <c r="I283" s="4">
        <v>36</v>
      </c>
      <c r="J283" s="78"/>
      <c r="K283" s="63">
        <v>0</v>
      </c>
      <c r="L283" s="64">
        <f t="shared" si="47"/>
        <v>0</v>
      </c>
      <c r="M283" s="44">
        <f t="shared" si="48"/>
        <v>4.9444999999999997</v>
      </c>
      <c r="N283" s="79"/>
    </row>
    <row r="284" spans="1:14" ht="16" x14ac:dyDescent="0.2">
      <c r="A284" s="4" t="s">
        <v>434</v>
      </c>
      <c r="B284" s="4" t="s">
        <v>40</v>
      </c>
      <c r="C284" s="2" t="s">
        <v>61</v>
      </c>
      <c r="D284" s="1">
        <v>9781839641824</v>
      </c>
      <c r="E284" s="4" t="s">
        <v>254</v>
      </c>
      <c r="F284" s="4" t="s">
        <v>498</v>
      </c>
      <c r="G284" s="4" t="s">
        <v>499</v>
      </c>
      <c r="H284" s="16">
        <v>9.99</v>
      </c>
      <c r="I284" s="4">
        <v>36</v>
      </c>
      <c r="J284" s="78"/>
      <c r="K284" s="63">
        <v>0</v>
      </c>
      <c r="L284" s="64">
        <f t="shared" si="47"/>
        <v>0</v>
      </c>
      <c r="M284" s="44">
        <f t="shared" si="48"/>
        <v>5.4945000000000004</v>
      </c>
      <c r="N284" s="79"/>
    </row>
    <row r="285" spans="1:14" ht="16" x14ac:dyDescent="0.2">
      <c r="A285" s="4" t="s">
        <v>434</v>
      </c>
      <c r="B285" s="4" t="s">
        <v>40</v>
      </c>
      <c r="C285" s="2" t="s">
        <v>61</v>
      </c>
      <c r="D285" s="1">
        <v>9781787557949</v>
      </c>
      <c r="E285" s="4" t="s">
        <v>254</v>
      </c>
      <c r="F285" s="4" t="s">
        <v>500</v>
      </c>
      <c r="G285" s="4" t="s">
        <v>499</v>
      </c>
      <c r="H285" s="16">
        <v>9.99</v>
      </c>
      <c r="I285" s="4">
        <v>36</v>
      </c>
      <c r="J285" s="78"/>
      <c r="K285" s="63">
        <v>0</v>
      </c>
      <c r="L285" s="64">
        <f t="shared" si="47"/>
        <v>0</v>
      </c>
      <c r="M285" s="44">
        <f t="shared" si="48"/>
        <v>5.4945000000000004</v>
      </c>
      <c r="N285" s="79"/>
    </row>
    <row r="286" spans="1:14" ht="16" x14ac:dyDescent="0.2">
      <c r="A286" s="4" t="s">
        <v>434</v>
      </c>
      <c r="B286" s="4" t="s">
        <v>40</v>
      </c>
      <c r="C286" s="2" t="s">
        <v>61</v>
      </c>
      <c r="D286" s="1">
        <v>9781839641725</v>
      </c>
      <c r="E286" s="4" t="s">
        <v>254</v>
      </c>
      <c r="F286" s="4" t="s">
        <v>501</v>
      </c>
      <c r="G286" s="4" t="s">
        <v>502</v>
      </c>
      <c r="H286" s="16">
        <v>8.99</v>
      </c>
      <c r="I286" s="4">
        <v>36</v>
      </c>
      <c r="J286" s="75"/>
      <c r="K286" s="63">
        <v>0</v>
      </c>
      <c r="L286" s="64">
        <f t="shared" si="47"/>
        <v>0</v>
      </c>
      <c r="M286" s="17">
        <f t="shared" si="48"/>
        <v>4.9444999999999997</v>
      </c>
      <c r="N286" s="76"/>
    </row>
    <row r="287" spans="1:14" ht="16" x14ac:dyDescent="0.2">
      <c r="A287" s="4" t="s">
        <v>434</v>
      </c>
      <c r="B287" s="4" t="s">
        <v>40</v>
      </c>
      <c r="C287" s="2" t="s">
        <v>61</v>
      </c>
      <c r="D287" s="1">
        <v>9781839641732</v>
      </c>
      <c r="E287" s="4" t="s">
        <v>254</v>
      </c>
      <c r="F287" s="4" t="s">
        <v>261</v>
      </c>
      <c r="G287" s="4" t="s">
        <v>504</v>
      </c>
      <c r="H287" s="16">
        <v>10.99</v>
      </c>
      <c r="I287" s="4">
        <v>18</v>
      </c>
      <c r="J287" s="78"/>
      <c r="K287" s="63">
        <v>0</v>
      </c>
      <c r="L287" s="64">
        <f t="shared" si="47"/>
        <v>0</v>
      </c>
      <c r="M287" s="44">
        <f t="shared" si="48"/>
        <v>6.0445000000000002</v>
      </c>
      <c r="N287" s="79"/>
    </row>
    <row r="288" spans="1:14" ht="16" x14ac:dyDescent="0.2">
      <c r="A288" s="4" t="s">
        <v>434</v>
      </c>
      <c r="B288" s="4" t="s">
        <v>40</v>
      </c>
      <c r="C288" s="2" t="s">
        <v>61</v>
      </c>
      <c r="D288" s="1">
        <v>9781839641794</v>
      </c>
      <c r="E288" s="4" t="s">
        <v>254</v>
      </c>
      <c r="F288" s="4" t="s">
        <v>505</v>
      </c>
      <c r="G288" s="4" t="s">
        <v>506</v>
      </c>
      <c r="H288" s="16">
        <v>8.99</v>
      </c>
      <c r="I288" s="4">
        <v>36</v>
      </c>
      <c r="J288" s="78"/>
      <c r="K288" s="63">
        <v>0</v>
      </c>
      <c r="L288" s="64">
        <f t="shared" si="47"/>
        <v>0</v>
      </c>
      <c r="M288" s="44">
        <f t="shared" si="48"/>
        <v>4.9444999999999997</v>
      </c>
      <c r="N288" s="79"/>
    </row>
    <row r="289" spans="1:14" ht="16" x14ac:dyDescent="0.2">
      <c r="A289" s="4" t="s">
        <v>434</v>
      </c>
      <c r="B289" s="4" t="s">
        <v>40</v>
      </c>
      <c r="C289" s="2" t="s">
        <v>61</v>
      </c>
      <c r="D289" s="1">
        <v>9781839641763</v>
      </c>
      <c r="E289" s="4" t="s">
        <v>254</v>
      </c>
      <c r="F289" s="4" t="s">
        <v>507</v>
      </c>
      <c r="G289" s="4" t="s">
        <v>508</v>
      </c>
      <c r="H289" s="16">
        <v>8.99</v>
      </c>
      <c r="I289" s="4">
        <v>36</v>
      </c>
      <c r="J289" s="78"/>
      <c r="K289" s="63">
        <v>0</v>
      </c>
      <c r="L289" s="64">
        <f t="shared" si="47"/>
        <v>0</v>
      </c>
      <c r="M289" s="44">
        <f t="shared" si="48"/>
        <v>4.9444999999999997</v>
      </c>
      <c r="N289" s="79"/>
    </row>
    <row r="290" spans="1:14" ht="16" x14ac:dyDescent="0.2">
      <c r="A290" s="4" t="s">
        <v>434</v>
      </c>
      <c r="B290" s="4" t="s">
        <v>40</v>
      </c>
      <c r="C290" s="2" t="s">
        <v>61</v>
      </c>
      <c r="D290" s="1">
        <v>9781787557864</v>
      </c>
      <c r="E290" s="4" t="s">
        <v>254</v>
      </c>
      <c r="F290" s="4" t="s">
        <v>509</v>
      </c>
      <c r="G290" s="4" t="s">
        <v>508</v>
      </c>
      <c r="H290" s="16">
        <v>8.99</v>
      </c>
      <c r="I290" s="4">
        <v>36</v>
      </c>
      <c r="J290" s="78"/>
      <c r="K290" s="63">
        <v>0</v>
      </c>
      <c r="L290" s="64">
        <f t="shared" si="47"/>
        <v>0</v>
      </c>
      <c r="M290" s="44">
        <f t="shared" si="48"/>
        <v>4.9444999999999997</v>
      </c>
      <c r="N290" s="79"/>
    </row>
    <row r="291" spans="1:14" ht="16" x14ac:dyDescent="0.2">
      <c r="A291" s="4" t="s">
        <v>434</v>
      </c>
      <c r="B291" s="4" t="s">
        <v>40</v>
      </c>
      <c r="C291" s="2" t="s">
        <v>61</v>
      </c>
      <c r="D291" s="1">
        <v>9781804177884</v>
      </c>
      <c r="E291" s="4" t="s">
        <v>254</v>
      </c>
      <c r="F291" s="4" t="s">
        <v>510</v>
      </c>
      <c r="G291" s="4" t="s">
        <v>511</v>
      </c>
      <c r="H291" s="16">
        <v>8.99</v>
      </c>
      <c r="I291" s="4">
        <v>36</v>
      </c>
      <c r="J291" s="78"/>
      <c r="K291" s="63">
        <v>0</v>
      </c>
      <c r="L291" s="64">
        <f t="shared" si="47"/>
        <v>0</v>
      </c>
      <c r="M291" s="44">
        <f t="shared" si="48"/>
        <v>4.9444999999999997</v>
      </c>
      <c r="N291" s="79"/>
    </row>
    <row r="292" spans="1:14" ht="16" x14ac:dyDescent="0.2">
      <c r="A292" s="4" t="s">
        <v>434</v>
      </c>
      <c r="B292" s="4" t="s">
        <v>40</v>
      </c>
      <c r="C292" s="2" t="s">
        <v>61</v>
      </c>
      <c r="D292" s="1">
        <v>9781839642166</v>
      </c>
      <c r="E292" s="4" t="s">
        <v>254</v>
      </c>
      <c r="F292" s="4" t="s">
        <v>512</v>
      </c>
      <c r="G292" s="4" t="s">
        <v>513</v>
      </c>
      <c r="H292" s="16">
        <v>9.99</v>
      </c>
      <c r="I292" s="4">
        <v>36</v>
      </c>
      <c r="J292" s="78"/>
      <c r="K292" s="63">
        <v>0</v>
      </c>
      <c r="L292" s="64">
        <f t="shared" si="47"/>
        <v>0</v>
      </c>
      <c r="M292" s="44">
        <f t="shared" si="48"/>
        <v>5.4945000000000004</v>
      </c>
      <c r="N292" s="79"/>
    </row>
    <row r="293" spans="1:14" ht="16" x14ac:dyDescent="0.2">
      <c r="A293" s="4" t="s">
        <v>434</v>
      </c>
      <c r="B293" s="4" t="s">
        <v>40</v>
      </c>
      <c r="C293" s="2" t="s">
        <v>61</v>
      </c>
      <c r="D293" s="1">
        <v>9781787557833</v>
      </c>
      <c r="E293" s="4" t="s">
        <v>254</v>
      </c>
      <c r="F293" s="4" t="s">
        <v>514</v>
      </c>
      <c r="G293" s="4" t="s">
        <v>513</v>
      </c>
      <c r="H293" s="16">
        <v>9.99</v>
      </c>
      <c r="I293" s="4">
        <v>36</v>
      </c>
      <c r="J293" s="78"/>
      <c r="K293" s="63">
        <v>0</v>
      </c>
      <c r="L293" s="64">
        <f t="shared" si="47"/>
        <v>0</v>
      </c>
      <c r="M293" s="44">
        <f t="shared" si="48"/>
        <v>5.4945000000000004</v>
      </c>
      <c r="N293" s="79"/>
    </row>
    <row r="294" spans="1:14" ht="16" x14ac:dyDescent="0.2">
      <c r="A294" s="4" t="s">
        <v>434</v>
      </c>
      <c r="B294" s="4" t="s">
        <v>40</v>
      </c>
      <c r="C294" s="2" t="s">
        <v>61</v>
      </c>
      <c r="D294" s="1">
        <v>9781839649691</v>
      </c>
      <c r="E294" s="4" t="s">
        <v>254</v>
      </c>
      <c r="F294" s="4" t="s">
        <v>515</v>
      </c>
      <c r="G294" s="4" t="s">
        <v>516</v>
      </c>
      <c r="H294" s="16">
        <v>8.99</v>
      </c>
      <c r="I294" s="4">
        <v>36</v>
      </c>
      <c r="J294" s="78"/>
      <c r="K294" s="63">
        <v>0</v>
      </c>
      <c r="L294" s="64">
        <f t="shared" si="47"/>
        <v>0</v>
      </c>
      <c r="M294" s="44">
        <f t="shared" si="48"/>
        <v>4.9444999999999997</v>
      </c>
      <c r="N294" s="79"/>
    </row>
    <row r="295" spans="1:14" ht="16" x14ac:dyDescent="0.2">
      <c r="A295" s="4" t="s">
        <v>434</v>
      </c>
      <c r="B295" s="4" t="s">
        <v>40</v>
      </c>
      <c r="C295" s="2" t="s">
        <v>61</v>
      </c>
      <c r="D295" s="1">
        <v>9781787557826</v>
      </c>
      <c r="E295" s="4" t="s">
        <v>254</v>
      </c>
      <c r="F295" s="4" t="s">
        <v>517</v>
      </c>
      <c r="G295" s="4" t="s">
        <v>518</v>
      </c>
      <c r="H295" s="16">
        <v>9.99</v>
      </c>
      <c r="I295" s="4">
        <v>36</v>
      </c>
      <c r="J295" s="78"/>
      <c r="K295" s="63">
        <v>0</v>
      </c>
      <c r="L295" s="64">
        <f t="shared" si="47"/>
        <v>0</v>
      </c>
      <c r="M295" s="44">
        <f t="shared" si="48"/>
        <v>5.4945000000000004</v>
      </c>
      <c r="N295" s="79"/>
    </row>
    <row r="296" spans="1:14" ht="16" x14ac:dyDescent="0.2">
      <c r="A296" s="4" t="s">
        <v>434</v>
      </c>
      <c r="B296" s="4" t="s">
        <v>40</v>
      </c>
      <c r="C296" s="2" t="s">
        <v>61</v>
      </c>
      <c r="D296" s="1">
        <v>9781839641749</v>
      </c>
      <c r="E296" s="4" t="s">
        <v>254</v>
      </c>
      <c r="F296" s="4" t="s">
        <v>519</v>
      </c>
      <c r="G296" s="4" t="s">
        <v>520</v>
      </c>
      <c r="H296" s="16">
        <v>9.99</v>
      </c>
      <c r="I296" s="4">
        <v>36</v>
      </c>
      <c r="J296" s="75"/>
      <c r="K296" s="63">
        <v>0</v>
      </c>
      <c r="L296" s="64">
        <f t="shared" si="47"/>
        <v>0</v>
      </c>
      <c r="M296" s="17">
        <f t="shared" si="48"/>
        <v>5.4945000000000004</v>
      </c>
      <c r="N296" s="76"/>
    </row>
    <row r="297" spans="1:14" ht="16" x14ac:dyDescent="0.2">
      <c r="A297" s="4" t="s">
        <v>434</v>
      </c>
      <c r="B297" s="4" t="s">
        <v>40</v>
      </c>
      <c r="C297" s="2" t="s">
        <v>61</v>
      </c>
      <c r="D297" s="1">
        <v>9781787557901</v>
      </c>
      <c r="E297" s="4" t="s">
        <v>254</v>
      </c>
      <c r="F297" s="4" t="s">
        <v>271</v>
      </c>
      <c r="G297" s="4" t="s">
        <v>521</v>
      </c>
      <c r="H297" s="16">
        <v>10.99</v>
      </c>
      <c r="I297" s="4">
        <v>18</v>
      </c>
      <c r="J297" s="78"/>
      <c r="K297" s="63">
        <v>0</v>
      </c>
      <c r="L297" s="64">
        <f t="shared" si="47"/>
        <v>0</v>
      </c>
      <c r="M297" s="44">
        <f t="shared" si="48"/>
        <v>6.0445000000000002</v>
      </c>
      <c r="N297" s="79"/>
    </row>
    <row r="298" spans="1:14" ht="16" x14ac:dyDescent="0.2">
      <c r="A298" s="4" t="s">
        <v>434</v>
      </c>
      <c r="B298" s="4" t="s">
        <v>40</v>
      </c>
      <c r="C298" s="2" t="s">
        <v>61</v>
      </c>
      <c r="D298" s="1">
        <v>9781839647659</v>
      </c>
      <c r="E298" s="4" t="s">
        <v>254</v>
      </c>
      <c r="F298" s="4" t="s">
        <v>522</v>
      </c>
      <c r="G298" s="4" t="s">
        <v>523</v>
      </c>
      <c r="H298" s="16">
        <v>9.99</v>
      </c>
      <c r="I298" s="4">
        <v>36</v>
      </c>
      <c r="J298" s="78"/>
      <c r="K298" s="63">
        <v>0</v>
      </c>
      <c r="L298" s="64">
        <f t="shared" si="47"/>
        <v>0</v>
      </c>
      <c r="M298" s="44">
        <f t="shared" si="48"/>
        <v>5.4945000000000004</v>
      </c>
      <c r="N298" s="79"/>
    </row>
    <row r="299" spans="1:14" ht="16" x14ac:dyDescent="0.2">
      <c r="A299" s="4" t="s">
        <v>434</v>
      </c>
      <c r="B299" s="4" t="s">
        <v>40</v>
      </c>
      <c r="C299" s="2" t="s">
        <v>61</v>
      </c>
      <c r="D299" s="1">
        <v>9781787557956</v>
      </c>
      <c r="E299" s="4" t="s">
        <v>254</v>
      </c>
      <c r="F299" s="4" t="s">
        <v>525</v>
      </c>
      <c r="G299" s="4" t="s">
        <v>526</v>
      </c>
      <c r="H299" s="16">
        <v>10.99</v>
      </c>
      <c r="I299" s="4">
        <v>36</v>
      </c>
      <c r="J299" s="78"/>
      <c r="K299" s="63">
        <v>0</v>
      </c>
      <c r="L299" s="64">
        <f t="shared" si="47"/>
        <v>0</v>
      </c>
      <c r="M299" s="44">
        <f t="shared" si="48"/>
        <v>6.0445000000000002</v>
      </c>
      <c r="N299" s="79"/>
    </row>
    <row r="300" spans="1:14" ht="16" x14ac:dyDescent="0.2">
      <c r="A300" s="4" t="s">
        <v>434</v>
      </c>
      <c r="B300" s="4" t="s">
        <v>40</v>
      </c>
      <c r="C300" s="2" t="s">
        <v>61</v>
      </c>
      <c r="D300" s="1">
        <v>9781804172247</v>
      </c>
      <c r="E300" s="4" t="s">
        <v>254</v>
      </c>
      <c r="F300" s="4" t="s">
        <v>527</v>
      </c>
      <c r="G300" s="4" t="s">
        <v>528</v>
      </c>
      <c r="H300" s="16">
        <v>8.99</v>
      </c>
      <c r="I300" s="4">
        <v>36</v>
      </c>
      <c r="J300" s="78"/>
      <c r="K300" s="63">
        <v>0</v>
      </c>
      <c r="L300" s="64">
        <f t="shared" si="47"/>
        <v>0</v>
      </c>
      <c r="M300" s="44">
        <f t="shared" si="48"/>
        <v>4.9444999999999997</v>
      </c>
      <c r="N300" s="79"/>
    </row>
    <row r="301" spans="1:14" ht="16" x14ac:dyDescent="0.2">
      <c r="A301" s="4" t="s">
        <v>434</v>
      </c>
      <c r="B301" s="4" t="s">
        <v>40</v>
      </c>
      <c r="C301" s="2" t="s">
        <v>61</v>
      </c>
      <c r="D301" s="1">
        <v>9781804177877</v>
      </c>
      <c r="E301" s="4" t="s">
        <v>254</v>
      </c>
      <c r="F301" s="4" t="s">
        <v>529</v>
      </c>
      <c r="G301" s="4" t="s">
        <v>530</v>
      </c>
      <c r="H301" s="16">
        <v>8.99</v>
      </c>
      <c r="I301" s="4">
        <v>36</v>
      </c>
      <c r="J301" s="78"/>
      <c r="K301" s="63">
        <v>0</v>
      </c>
      <c r="L301" s="64">
        <f t="shared" si="47"/>
        <v>0</v>
      </c>
      <c r="M301" s="44">
        <f t="shared" si="48"/>
        <v>4.9444999999999997</v>
      </c>
      <c r="N301" s="79"/>
    </row>
    <row r="302" spans="1:14" ht="16" x14ac:dyDescent="0.2">
      <c r="A302" s="4" t="s">
        <v>434</v>
      </c>
      <c r="B302" s="4" t="s">
        <v>40</v>
      </c>
      <c r="C302" s="2" t="s">
        <v>61</v>
      </c>
      <c r="D302" s="1">
        <v>9781839648786</v>
      </c>
      <c r="E302" s="4" t="s">
        <v>254</v>
      </c>
      <c r="F302" s="4" t="s">
        <v>531</v>
      </c>
      <c r="G302" s="4" t="s">
        <v>530</v>
      </c>
      <c r="H302" s="16">
        <v>8.99</v>
      </c>
      <c r="I302" s="4">
        <v>36</v>
      </c>
      <c r="J302" s="78"/>
      <c r="K302" s="63">
        <v>0</v>
      </c>
      <c r="L302" s="64">
        <f t="shared" si="47"/>
        <v>0</v>
      </c>
      <c r="M302" s="44">
        <f t="shared" si="48"/>
        <v>4.9444999999999997</v>
      </c>
      <c r="N302" s="79"/>
    </row>
    <row r="303" spans="1:14" ht="16" x14ac:dyDescent="0.2">
      <c r="A303" s="4" t="s">
        <v>434</v>
      </c>
      <c r="B303" s="4" t="s">
        <v>40</v>
      </c>
      <c r="C303" s="2" t="s">
        <v>61</v>
      </c>
      <c r="D303" s="1">
        <v>9781804177891</v>
      </c>
      <c r="E303" s="4" t="s">
        <v>254</v>
      </c>
      <c r="F303" s="4" t="s">
        <v>532</v>
      </c>
      <c r="G303" s="4" t="s">
        <v>533</v>
      </c>
      <c r="H303" s="16">
        <v>9.99</v>
      </c>
      <c r="I303" s="4">
        <v>36</v>
      </c>
      <c r="J303" s="78"/>
      <c r="K303" s="63">
        <v>0</v>
      </c>
      <c r="L303" s="64">
        <f t="shared" si="47"/>
        <v>0</v>
      </c>
      <c r="M303" s="44">
        <f t="shared" si="48"/>
        <v>5.4945000000000004</v>
      </c>
      <c r="N303" s="79"/>
    </row>
    <row r="304" spans="1:14" ht="16" x14ac:dyDescent="0.2">
      <c r="A304" s="4" t="s">
        <v>434</v>
      </c>
      <c r="B304" s="4" t="s">
        <v>40</v>
      </c>
      <c r="C304" s="2" t="s">
        <v>61</v>
      </c>
      <c r="D304" s="1">
        <v>9781839641787</v>
      </c>
      <c r="E304" s="4" t="s">
        <v>254</v>
      </c>
      <c r="F304" s="4" t="s">
        <v>534</v>
      </c>
      <c r="G304" s="4" t="s">
        <v>506</v>
      </c>
      <c r="H304" s="16">
        <v>9.99</v>
      </c>
      <c r="I304" s="4">
        <v>36</v>
      </c>
      <c r="J304" s="78"/>
      <c r="K304" s="63">
        <v>0</v>
      </c>
      <c r="L304" s="64">
        <f t="shared" si="47"/>
        <v>0</v>
      </c>
      <c r="M304" s="44">
        <f t="shared" si="48"/>
        <v>5.4945000000000004</v>
      </c>
      <c r="N304" s="79"/>
    </row>
    <row r="305" spans="1:14" s="101" customFormat="1" ht="16" x14ac:dyDescent="0.2">
      <c r="A305" s="93" t="s">
        <v>434</v>
      </c>
      <c r="B305" s="93" t="s">
        <v>40</v>
      </c>
      <c r="C305" s="94" t="s">
        <v>61</v>
      </c>
      <c r="D305" s="95">
        <v>9781839649684</v>
      </c>
      <c r="E305" s="93" t="s">
        <v>254</v>
      </c>
      <c r="F305" s="93" t="s">
        <v>535</v>
      </c>
      <c r="G305" s="93" t="s">
        <v>536</v>
      </c>
      <c r="H305" s="96">
        <v>8.99</v>
      </c>
      <c r="I305" s="93">
        <v>36</v>
      </c>
      <c r="J305" s="108"/>
      <c r="K305" s="98">
        <v>0</v>
      </c>
      <c r="L305" s="99">
        <f t="shared" si="47"/>
        <v>0</v>
      </c>
      <c r="M305" s="100">
        <f t="shared" si="48"/>
        <v>4.9444999999999997</v>
      </c>
      <c r="N305" s="109"/>
    </row>
    <row r="306" spans="1:14" ht="16" x14ac:dyDescent="0.2">
      <c r="A306" s="4" t="s">
        <v>434</v>
      </c>
      <c r="B306" s="4" t="s">
        <v>40</v>
      </c>
      <c r="C306" s="2" t="s">
        <v>61</v>
      </c>
      <c r="D306" s="1">
        <v>9781839641770</v>
      </c>
      <c r="E306" s="4" t="s">
        <v>254</v>
      </c>
      <c r="F306" s="4" t="s">
        <v>537</v>
      </c>
      <c r="G306" s="4" t="s">
        <v>538</v>
      </c>
      <c r="H306" s="16">
        <v>9.99</v>
      </c>
      <c r="I306" s="4">
        <v>36</v>
      </c>
      <c r="J306" s="78"/>
      <c r="K306" s="63">
        <v>0</v>
      </c>
      <c r="L306" s="64">
        <f t="shared" si="47"/>
        <v>0</v>
      </c>
      <c r="M306" s="44">
        <f t="shared" si="48"/>
        <v>5.4945000000000004</v>
      </c>
      <c r="N306" s="79"/>
    </row>
    <row r="307" spans="1:14" ht="16" x14ac:dyDescent="0.2">
      <c r="A307" s="4" t="s">
        <v>434</v>
      </c>
      <c r="B307" s="4" t="s">
        <v>40</v>
      </c>
      <c r="C307" s="2" t="s">
        <v>61</v>
      </c>
      <c r="D307" s="1">
        <v>9781839641817</v>
      </c>
      <c r="E307" s="4" t="s">
        <v>254</v>
      </c>
      <c r="F307" s="4" t="s">
        <v>539</v>
      </c>
      <c r="G307" s="4" t="s">
        <v>540</v>
      </c>
      <c r="H307" s="16">
        <v>9.99</v>
      </c>
      <c r="I307" s="4">
        <v>36</v>
      </c>
      <c r="J307" s="78"/>
      <c r="K307" s="63">
        <v>0</v>
      </c>
      <c r="L307" s="64">
        <f t="shared" si="47"/>
        <v>0</v>
      </c>
      <c r="M307" s="44">
        <f t="shared" si="48"/>
        <v>5.4945000000000004</v>
      </c>
      <c r="N307" s="79"/>
    </row>
    <row r="308" spans="1:14" ht="16" x14ac:dyDescent="0.2">
      <c r="A308" s="4" t="s">
        <v>434</v>
      </c>
      <c r="B308" s="4" t="s">
        <v>40</v>
      </c>
      <c r="C308" s="2" t="s">
        <v>61</v>
      </c>
      <c r="D308" s="1">
        <v>9781839642197</v>
      </c>
      <c r="E308" s="4" t="s">
        <v>254</v>
      </c>
      <c r="F308" s="4" t="s">
        <v>541</v>
      </c>
      <c r="G308" s="4" t="s">
        <v>542</v>
      </c>
      <c r="H308" s="16">
        <v>9.99</v>
      </c>
      <c r="I308" s="4">
        <v>36</v>
      </c>
      <c r="J308" s="75"/>
      <c r="K308" s="63">
        <v>0</v>
      </c>
      <c r="L308" s="64">
        <f t="shared" si="47"/>
        <v>0</v>
      </c>
      <c r="M308" s="17">
        <f t="shared" si="48"/>
        <v>5.4945000000000004</v>
      </c>
      <c r="N308" s="76"/>
    </row>
    <row r="310" spans="1:14" ht="16" x14ac:dyDescent="0.2">
      <c r="A310" s="25" t="s">
        <v>543</v>
      </c>
      <c r="B310" s="25"/>
      <c r="C310" s="26"/>
      <c r="D310" s="27"/>
      <c r="E310" s="27"/>
      <c r="F310" s="25"/>
      <c r="G310" s="25"/>
      <c r="H310" s="33"/>
      <c r="I310" s="34"/>
      <c r="J310" s="30"/>
      <c r="K310" s="31"/>
      <c r="L310" s="31"/>
      <c r="M310" s="31"/>
      <c r="N310" s="32"/>
    </row>
    <row r="311" spans="1:14" s="114" customFormat="1" ht="16" x14ac:dyDescent="0.2">
      <c r="A311" s="85" t="s">
        <v>543</v>
      </c>
      <c r="B311" s="114" t="s">
        <v>40</v>
      </c>
      <c r="C311" s="47">
        <v>46266</v>
      </c>
      <c r="D311" s="114">
        <v>9781787589940</v>
      </c>
      <c r="F311" s="114" t="s">
        <v>797</v>
      </c>
      <c r="G311" s="114" t="s">
        <v>798</v>
      </c>
      <c r="H311" s="60">
        <v>20</v>
      </c>
      <c r="I311" s="49">
        <v>18</v>
      </c>
      <c r="J311" s="49"/>
      <c r="K311" s="53">
        <v>0</v>
      </c>
      <c r="L311" s="54">
        <f t="shared" ref="L311" si="49">K311*M311</f>
        <v>0</v>
      </c>
      <c r="M311" s="55">
        <f t="shared" ref="M311" si="50">H311-(H311*$F$27)</f>
        <v>11</v>
      </c>
    </row>
    <row r="312" spans="1:14" s="115" customFormat="1" ht="16" x14ac:dyDescent="0.2">
      <c r="A312" s="85" t="s">
        <v>543</v>
      </c>
      <c r="B312" s="114" t="s">
        <v>40</v>
      </c>
      <c r="C312" s="47">
        <v>46296</v>
      </c>
      <c r="D312" s="114">
        <v>9781805520238</v>
      </c>
      <c r="F312" s="115" t="s">
        <v>812</v>
      </c>
      <c r="G312" s="111" t="s">
        <v>813</v>
      </c>
      <c r="H312" s="60">
        <v>20</v>
      </c>
      <c r="I312" s="119">
        <v>16</v>
      </c>
      <c r="J312" s="112"/>
      <c r="K312" s="53">
        <v>0</v>
      </c>
      <c r="L312" s="54">
        <f t="shared" ref="L312:L313" si="51">K312*M312</f>
        <v>0</v>
      </c>
      <c r="M312" s="55">
        <f t="shared" ref="M312:M313" si="52">H312-(H312*$F$27)</f>
        <v>11</v>
      </c>
      <c r="N312" s="114"/>
    </row>
    <row r="313" spans="1:14" s="115" customFormat="1" ht="16" x14ac:dyDescent="0.2">
      <c r="A313" s="85" t="s">
        <v>543</v>
      </c>
      <c r="B313" s="114" t="s">
        <v>40</v>
      </c>
      <c r="C313" s="47">
        <v>46296</v>
      </c>
      <c r="D313" s="114">
        <v>9781805520108</v>
      </c>
      <c r="F313" s="115" t="s">
        <v>814</v>
      </c>
      <c r="G313" s="111" t="s">
        <v>553</v>
      </c>
      <c r="H313" s="118">
        <v>9.9499999999999993</v>
      </c>
      <c r="I313" s="119">
        <v>32</v>
      </c>
      <c r="J313" s="112"/>
      <c r="K313" s="53">
        <v>0</v>
      </c>
      <c r="L313" s="54">
        <f t="shared" si="51"/>
        <v>0</v>
      </c>
      <c r="M313" s="55">
        <f t="shared" si="52"/>
        <v>5.4724999999999993</v>
      </c>
      <c r="N313" s="113"/>
    </row>
    <row r="314" spans="1:14" s="115" customFormat="1" ht="15" customHeight="1" x14ac:dyDescent="0.2">
      <c r="A314" s="85" t="s">
        <v>543</v>
      </c>
      <c r="B314" s="114" t="s">
        <v>548</v>
      </c>
      <c r="C314" s="47">
        <v>46327</v>
      </c>
      <c r="D314" s="114">
        <v>9781787589032</v>
      </c>
      <c r="F314" s="115" t="s">
        <v>833</v>
      </c>
      <c r="G314" s="115" t="s">
        <v>842</v>
      </c>
      <c r="H314" s="120">
        <v>12.95</v>
      </c>
      <c r="I314" s="115">
        <v>22</v>
      </c>
      <c r="K314" s="53">
        <v>0</v>
      </c>
      <c r="L314" s="54">
        <f t="shared" ref="L314:L316" si="53">K314*M314</f>
        <v>0</v>
      </c>
      <c r="M314" s="55">
        <f t="shared" ref="M314:M316" si="54">H314-(H314*$F$27)</f>
        <v>7.1224999999999996</v>
      </c>
    </row>
    <row r="315" spans="1:14" s="115" customFormat="1" ht="15" customHeight="1" x14ac:dyDescent="0.2">
      <c r="A315" s="85" t="s">
        <v>543</v>
      </c>
      <c r="B315" s="114" t="s">
        <v>548</v>
      </c>
      <c r="C315" s="47">
        <v>46296</v>
      </c>
      <c r="D315" s="114">
        <v>9781806948598</v>
      </c>
      <c r="F315" s="115" t="s">
        <v>834</v>
      </c>
      <c r="G315" s="115" t="s">
        <v>843</v>
      </c>
      <c r="H315" s="120">
        <v>13.95</v>
      </c>
      <c r="I315" s="115">
        <v>20</v>
      </c>
      <c r="K315" s="53">
        <v>0</v>
      </c>
      <c r="L315" s="54">
        <f t="shared" si="53"/>
        <v>0</v>
      </c>
      <c r="M315" s="55">
        <f t="shared" si="54"/>
        <v>7.6724999999999994</v>
      </c>
    </row>
    <row r="316" spans="1:14" s="115" customFormat="1" ht="15" customHeight="1" x14ac:dyDescent="0.2">
      <c r="A316" s="85" t="s">
        <v>543</v>
      </c>
      <c r="B316" s="114" t="s">
        <v>40</v>
      </c>
      <c r="C316" s="47">
        <v>46327</v>
      </c>
      <c r="D316" s="114">
        <v>9781805520382</v>
      </c>
      <c r="F316" s="115" t="s">
        <v>835</v>
      </c>
      <c r="G316" s="115" t="s">
        <v>550</v>
      </c>
      <c r="H316" s="60">
        <v>20</v>
      </c>
      <c r="I316" s="115">
        <v>18</v>
      </c>
      <c r="K316" s="53">
        <v>0</v>
      </c>
      <c r="L316" s="54">
        <f t="shared" si="53"/>
        <v>0</v>
      </c>
      <c r="M316" s="55">
        <f t="shared" si="54"/>
        <v>11</v>
      </c>
    </row>
    <row r="317" spans="1:14" ht="15" customHeight="1" x14ac:dyDescent="0.2">
      <c r="A317" s="86" t="s">
        <v>543</v>
      </c>
      <c r="B317" s="4" t="s">
        <v>40</v>
      </c>
      <c r="C317" s="36" t="s">
        <v>41</v>
      </c>
      <c r="D317" s="1">
        <v>9781787589483</v>
      </c>
      <c r="E317" s="4"/>
      <c r="F317" s="59" t="s">
        <v>544</v>
      </c>
      <c r="G317" s="59" t="s">
        <v>545</v>
      </c>
      <c r="H317" s="16">
        <v>20</v>
      </c>
      <c r="I317" s="4">
        <v>16</v>
      </c>
      <c r="J317" s="4"/>
      <c r="K317" s="42">
        <v>0</v>
      </c>
      <c r="L317" s="43">
        <f t="shared" ref="L317:L336" si="55">K317*M317</f>
        <v>0</v>
      </c>
      <c r="M317" s="44">
        <f t="shared" ref="M317:M336" si="56">H317-(H317*$F$27)</f>
        <v>11</v>
      </c>
      <c r="N317" s="80"/>
    </row>
    <row r="318" spans="1:14" s="101" customFormat="1" ht="15" customHeight="1" x14ac:dyDescent="0.2">
      <c r="A318" s="102" t="s">
        <v>543</v>
      </c>
      <c r="B318" s="93" t="s">
        <v>40</v>
      </c>
      <c r="C318" s="36" t="s">
        <v>41</v>
      </c>
      <c r="D318" s="95">
        <v>9781787589971</v>
      </c>
      <c r="E318" s="93"/>
      <c r="F318" s="93" t="s">
        <v>546</v>
      </c>
      <c r="G318" s="93" t="s">
        <v>547</v>
      </c>
      <c r="H318" s="96">
        <v>20</v>
      </c>
      <c r="I318" s="93">
        <v>12</v>
      </c>
      <c r="J318" s="93"/>
      <c r="K318" s="98">
        <v>0</v>
      </c>
      <c r="L318" s="99">
        <f t="shared" si="55"/>
        <v>0</v>
      </c>
      <c r="M318" s="100">
        <f t="shared" si="56"/>
        <v>11</v>
      </c>
      <c r="N318" s="103"/>
    </row>
    <row r="319" spans="1:14" ht="16" x14ac:dyDescent="0.2">
      <c r="A319" s="86" t="s">
        <v>543</v>
      </c>
      <c r="B319" s="4" t="s">
        <v>548</v>
      </c>
      <c r="C319" s="36" t="s">
        <v>41</v>
      </c>
      <c r="D319" s="1">
        <v>9781787587700</v>
      </c>
      <c r="E319" s="77"/>
      <c r="F319" s="4" t="s">
        <v>549</v>
      </c>
      <c r="G319" s="4" t="s">
        <v>550</v>
      </c>
      <c r="H319" s="16">
        <v>12.95</v>
      </c>
      <c r="I319" s="4">
        <v>16</v>
      </c>
      <c r="J319" s="41"/>
      <c r="K319" s="42">
        <v>0</v>
      </c>
      <c r="L319" s="43">
        <f t="shared" si="55"/>
        <v>0</v>
      </c>
      <c r="M319" s="44">
        <f t="shared" si="56"/>
        <v>7.1224999999999996</v>
      </c>
      <c r="N319" s="36"/>
    </row>
    <row r="320" spans="1:14" ht="15.75" customHeight="1" x14ac:dyDescent="0.2">
      <c r="A320" s="86" t="s">
        <v>543</v>
      </c>
      <c r="B320" s="4" t="s">
        <v>40</v>
      </c>
      <c r="C320" s="36" t="s">
        <v>41</v>
      </c>
      <c r="D320" s="1">
        <v>9781787589919</v>
      </c>
      <c r="E320" s="77"/>
      <c r="F320" s="59" t="s">
        <v>836</v>
      </c>
      <c r="G320" s="59" t="s">
        <v>551</v>
      </c>
      <c r="H320" s="39">
        <v>20</v>
      </c>
      <c r="I320" s="40">
        <v>20</v>
      </c>
      <c r="J320" s="41"/>
      <c r="K320" s="42">
        <v>0</v>
      </c>
      <c r="L320" s="43">
        <f t="shared" si="55"/>
        <v>0</v>
      </c>
      <c r="M320" s="44">
        <f t="shared" si="56"/>
        <v>11</v>
      </c>
      <c r="N320" s="80"/>
    </row>
    <row r="321" spans="1:14" s="101" customFormat="1" ht="16" x14ac:dyDescent="0.2">
      <c r="A321" s="102" t="s">
        <v>543</v>
      </c>
      <c r="B321" s="93" t="s">
        <v>40</v>
      </c>
      <c r="C321" s="36" t="s">
        <v>41</v>
      </c>
      <c r="D321" s="95">
        <v>9781805520078</v>
      </c>
      <c r="E321" s="104"/>
      <c r="F321" s="93" t="s">
        <v>552</v>
      </c>
      <c r="G321" s="93" t="s">
        <v>553</v>
      </c>
      <c r="H321" s="105">
        <v>20</v>
      </c>
      <c r="I321" s="106">
        <v>14</v>
      </c>
      <c r="J321" s="107"/>
      <c r="K321" s="98">
        <v>0</v>
      </c>
      <c r="L321" s="99">
        <f t="shared" si="55"/>
        <v>0</v>
      </c>
      <c r="M321" s="100">
        <f t="shared" si="56"/>
        <v>11</v>
      </c>
      <c r="N321" s="103"/>
    </row>
    <row r="322" spans="1:14" ht="15" customHeight="1" x14ac:dyDescent="0.2">
      <c r="A322" s="86" t="s">
        <v>543</v>
      </c>
      <c r="B322" s="4" t="s">
        <v>40</v>
      </c>
      <c r="C322" s="36" t="s">
        <v>41</v>
      </c>
      <c r="D322" s="1">
        <v>9781787589858</v>
      </c>
      <c r="E322" s="4"/>
      <c r="F322" s="59" t="s">
        <v>554</v>
      </c>
      <c r="G322" s="59" t="s">
        <v>555</v>
      </c>
      <c r="H322" s="39">
        <v>20</v>
      </c>
      <c r="I322" s="4">
        <v>16</v>
      </c>
      <c r="J322" s="4"/>
      <c r="K322" s="42">
        <v>0</v>
      </c>
      <c r="L322" s="43">
        <f t="shared" si="55"/>
        <v>0</v>
      </c>
      <c r="M322" s="44">
        <f t="shared" si="56"/>
        <v>11</v>
      </c>
      <c r="N322" s="80"/>
    </row>
    <row r="323" spans="1:14" ht="15" customHeight="1" x14ac:dyDescent="0.2">
      <c r="A323" s="86" t="s">
        <v>543</v>
      </c>
      <c r="B323" s="4" t="s">
        <v>40</v>
      </c>
      <c r="C323" s="36" t="s">
        <v>41</v>
      </c>
      <c r="D323" s="1">
        <v>9781787589827</v>
      </c>
      <c r="E323" s="4"/>
      <c r="F323" s="59" t="s">
        <v>556</v>
      </c>
      <c r="G323" s="59" t="s">
        <v>557</v>
      </c>
      <c r="H323" s="39">
        <v>20</v>
      </c>
      <c r="I323" s="4">
        <v>16</v>
      </c>
      <c r="J323" s="4"/>
      <c r="K323" s="42">
        <v>0</v>
      </c>
      <c r="L323" s="43">
        <f t="shared" si="55"/>
        <v>0</v>
      </c>
      <c r="M323" s="44">
        <f t="shared" si="56"/>
        <v>11</v>
      </c>
      <c r="N323" s="80"/>
    </row>
    <row r="324" spans="1:14" ht="15.75" customHeight="1" x14ac:dyDescent="0.2">
      <c r="A324" s="86" t="s">
        <v>543</v>
      </c>
      <c r="B324" s="4" t="s">
        <v>40</v>
      </c>
      <c r="C324" s="36" t="s">
        <v>41</v>
      </c>
      <c r="D324" s="1">
        <v>9781787589889</v>
      </c>
      <c r="E324" s="77"/>
      <c r="F324" s="4" t="s">
        <v>558</v>
      </c>
      <c r="G324" s="4" t="s">
        <v>559</v>
      </c>
      <c r="H324" s="16">
        <v>20</v>
      </c>
      <c r="I324" s="4">
        <v>12</v>
      </c>
      <c r="J324" s="41"/>
      <c r="K324" s="42">
        <v>0</v>
      </c>
      <c r="L324" s="43">
        <f t="shared" si="55"/>
        <v>0</v>
      </c>
      <c r="M324" s="44">
        <f t="shared" si="56"/>
        <v>11</v>
      </c>
      <c r="N324" s="80"/>
    </row>
    <row r="325" spans="1:14" ht="16" x14ac:dyDescent="0.2">
      <c r="A325" s="86" t="s">
        <v>543</v>
      </c>
      <c r="B325" s="4" t="s">
        <v>40</v>
      </c>
      <c r="C325" s="36" t="s">
        <v>41</v>
      </c>
      <c r="D325" s="1">
        <v>9781787589728</v>
      </c>
      <c r="E325" s="77"/>
      <c r="F325" s="4" t="s">
        <v>560</v>
      </c>
      <c r="G325" s="4" t="s">
        <v>561</v>
      </c>
      <c r="H325" s="16">
        <v>20</v>
      </c>
      <c r="I325" s="4">
        <v>16</v>
      </c>
      <c r="J325" s="41"/>
      <c r="K325" s="42">
        <v>0</v>
      </c>
      <c r="L325" s="43">
        <f t="shared" si="55"/>
        <v>0</v>
      </c>
      <c r="M325" s="44">
        <f t="shared" si="56"/>
        <v>11</v>
      </c>
      <c r="N325" s="36"/>
    </row>
    <row r="326" spans="1:14" ht="16" x14ac:dyDescent="0.2">
      <c r="A326" s="86" t="s">
        <v>543</v>
      </c>
      <c r="B326" s="4" t="s">
        <v>40</v>
      </c>
      <c r="C326" s="36" t="s">
        <v>41</v>
      </c>
      <c r="D326" s="1">
        <v>9781787589186</v>
      </c>
      <c r="E326" s="77"/>
      <c r="F326" s="4" t="s">
        <v>562</v>
      </c>
      <c r="G326" s="4" t="s">
        <v>563</v>
      </c>
      <c r="H326" s="16">
        <v>20</v>
      </c>
      <c r="I326" s="4">
        <v>20</v>
      </c>
      <c r="J326" s="41"/>
      <c r="K326" s="42">
        <v>0</v>
      </c>
      <c r="L326" s="43">
        <f t="shared" si="55"/>
        <v>0</v>
      </c>
      <c r="M326" s="44">
        <f t="shared" si="56"/>
        <v>11</v>
      </c>
      <c r="N326" s="36"/>
    </row>
    <row r="327" spans="1:14" ht="16.5" customHeight="1" x14ac:dyDescent="0.2">
      <c r="A327" s="86" t="s">
        <v>543</v>
      </c>
      <c r="B327" s="4" t="s">
        <v>40</v>
      </c>
      <c r="C327" s="36" t="s">
        <v>41</v>
      </c>
      <c r="D327" s="1">
        <v>9781787589636</v>
      </c>
      <c r="E327" s="77"/>
      <c r="F327" s="59" t="s">
        <v>564</v>
      </c>
      <c r="G327" s="59" t="s">
        <v>565</v>
      </c>
      <c r="H327" s="39">
        <v>20</v>
      </c>
      <c r="I327" s="40">
        <v>14</v>
      </c>
      <c r="J327" s="41"/>
      <c r="K327" s="42">
        <v>0</v>
      </c>
      <c r="L327" s="43">
        <f t="shared" si="55"/>
        <v>0</v>
      </c>
      <c r="M327" s="44">
        <f t="shared" si="56"/>
        <v>11</v>
      </c>
      <c r="N327" s="80"/>
    </row>
    <row r="328" spans="1:14" ht="16.5" customHeight="1" x14ac:dyDescent="0.2">
      <c r="A328" s="86" t="s">
        <v>543</v>
      </c>
      <c r="B328" s="4" t="s">
        <v>40</v>
      </c>
      <c r="C328" s="36" t="s">
        <v>41</v>
      </c>
      <c r="D328" s="1">
        <v>9781805520290</v>
      </c>
      <c r="E328" s="77"/>
      <c r="F328" s="59" t="s">
        <v>566</v>
      </c>
      <c r="G328" s="59" t="s">
        <v>71</v>
      </c>
      <c r="H328" s="39">
        <v>20</v>
      </c>
      <c r="I328" s="40">
        <v>12</v>
      </c>
      <c r="J328" s="41"/>
      <c r="K328" s="42">
        <v>0</v>
      </c>
      <c r="L328" s="43">
        <f t="shared" si="55"/>
        <v>0</v>
      </c>
      <c r="M328" s="44">
        <f t="shared" si="56"/>
        <v>11</v>
      </c>
      <c r="N328" s="45"/>
    </row>
    <row r="329" spans="1:14" ht="15" customHeight="1" x14ac:dyDescent="0.2">
      <c r="A329" s="87" t="s">
        <v>543</v>
      </c>
      <c r="B329" s="4" t="s">
        <v>40</v>
      </c>
      <c r="C329" s="2" t="s">
        <v>61</v>
      </c>
      <c r="D329" s="1">
        <v>9781787589452</v>
      </c>
      <c r="F329" s="59" t="s">
        <v>567</v>
      </c>
      <c r="G329" s="4" t="s">
        <v>545</v>
      </c>
      <c r="H329" s="81">
        <v>20</v>
      </c>
      <c r="I329" s="4">
        <v>16</v>
      </c>
      <c r="K329" s="53">
        <v>0</v>
      </c>
      <c r="L329" s="54">
        <f t="shared" si="55"/>
        <v>0</v>
      </c>
      <c r="M329" s="55">
        <f t="shared" si="56"/>
        <v>11</v>
      </c>
    </row>
    <row r="330" spans="1:14" ht="15" customHeight="1" x14ac:dyDescent="0.2">
      <c r="A330" s="87" t="s">
        <v>543</v>
      </c>
      <c r="B330" s="4" t="s">
        <v>40</v>
      </c>
      <c r="C330" s="2" t="s">
        <v>61</v>
      </c>
      <c r="D330" s="1">
        <v>9781787589575</v>
      </c>
      <c r="F330" s="59" t="s">
        <v>568</v>
      </c>
      <c r="G330" s="4" t="s">
        <v>569</v>
      </c>
      <c r="H330" s="81">
        <v>20</v>
      </c>
      <c r="I330" s="4">
        <v>20</v>
      </c>
      <c r="K330" s="53">
        <v>0</v>
      </c>
      <c r="L330" s="54">
        <f t="shared" si="55"/>
        <v>0</v>
      </c>
      <c r="M330" s="55">
        <f t="shared" si="56"/>
        <v>11</v>
      </c>
    </row>
    <row r="331" spans="1:14" ht="15" customHeight="1" x14ac:dyDescent="0.2">
      <c r="A331" s="87" t="s">
        <v>543</v>
      </c>
      <c r="B331" s="4" t="s">
        <v>40</v>
      </c>
      <c r="C331" s="2" t="s">
        <v>61</v>
      </c>
      <c r="D331" s="1">
        <v>9781787589544</v>
      </c>
      <c r="F331" s="59" t="s">
        <v>570</v>
      </c>
      <c r="G331" s="4" t="s">
        <v>571</v>
      </c>
      <c r="H331" s="81">
        <v>20</v>
      </c>
      <c r="I331" s="4">
        <v>18</v>
      </c>
      <c r="K331" s="53">
        <v>0</v>
      </c>
      <c r="L331" s="54">
        <f t="shared" si="55"/>
        <v>0</v>
      </c>
      <c r="M331" s="55">
        <f t="shared" si="56"/>
        <v>11</v>
      </c>
    </row>
    <row r="332" spans="1:14" ht="15" customHeight="1" x14ac:dyDescent="0.2">
      <c r="A332" s="87" t="s">
        <v>543</v>
      </c>
      <c r="B332" s="4" t="s">
        <v>40</v>
      </c>
      <c r="C332" s="2" t="s">
        <v>61</v>
      </c>
      <c r="D332" s="1">
        <v>9781787588318</v>
      </c>
      <c r="F332" s="59" t="s">
        <v>572</v>
      </c>
      <c r="G332" s="4" t="s">
        <v>573</v>
      </c>
      <c r="H332" s="81">
        <v>20</v>
      </c>
      <c r="I332" s="4">
        <v>20</v>
      </c>
      <c r="K332" s="53">
        <v>0</v>
      </c>
      <c r="L332" s="54">
        <f t="shared" si="55"/>
        <v>0</v>
      </c>
      <c r="M332" s="55">
        <f t="shared" si="56"/>
        <v>11</v>
      </c>
    </row>
    <row r="333" spans="1:14" ht="15" customHeight="1" x14ac:dyDescent="0.2">
      <c r="A333" s="87" t="s">
        <v>543</v>
      </c>
      <c r="B333" s="4" t="s">
        <v>40</v>
      </c>
      <c r="C333" s="2" t="s">
        <v>61</v>
      </c>
      <c r="D333" s="1">
        <v>9781787589605</v>
      </c>
      <c r="F333" s="59" t="s">
        <v>574</v>
      </c>
      <c r="G333" s="4" t="s">
        <v>575</v>
      </c>
      <c r="H333" s="81">
        <v>20</v>
      </c>
      <c r="I333" s="4">
        <v>14</v>
      </c>
      <c r="K333" s="53">
        <v>0</v>
      </c>
      <c r="L333" s="54">
        <f t="shared" si="55"/>
        <v>0</v>
      </c>
      <c r="M333" s="55">
        <f t="shared" si="56"/>
        <v>11</v>
      </c>
    </row>
    <row r="334" spans="1:14" ht="15" customHeight="1" x14ac:dyDescent="0.2">
      <c r="A334" s="87" t="s">
        <v>543</v>
      </c>
      <c r="B334" s="4" t="s">
        <v>40</v>
      </c>
      <c r="C334" s="2" t="s">
        <v>61</v>
      </c>
      <c r="D334" s="1">
        <v>9781787589995</v>
      </c>
      <c r="F334" s="59" t="s">
        <v>576</v>
      </c>
      <c r="G334" s="4" t="s">
        <v>577</v>
      </c>
      <c r="H334" s="81">
        <v>20</v>
      </c>
      <c r="I334" s="4">
        <v>12</v>
      </c>
      <c r="K334" s="53">
        <v>0</v>
      </c>
      <c r="L334" s="54">
        <f t="shared" si="55"/>
        <v>0</v>
      </c>
      <c r="M334" s="55">
        <f t="shared" si="56"/>
        <v>11</v>
      </c>
    </row>
    <row r="335" spans="1:14" ht="15" customHeight="1" x14ac:dyDescent="0.2">
      <c r="A335" s="87" t="s">
        <v>543</v>
      </c>
      <c r="B335" s="4" t="s">
        <v>40</v>
      </c>
      <c r="C335" s="2" t="s">
        <v>61</v>
      </c>
      <c r="D335" s="1">
        <v>9781787589698</v>
      </c>
      <c r="F335" s="59" t="s">
        <v>578</v>
      </c>
      <c r="G335" s="4" t="s">
        <v>577</v>
      </c>
      <c r="H335" s="81">
        <v>20</v>
      </c>
      <c r="I335" s="4">
        <v>14</v>
      </c>
      <c r="K335" s="53">
        <v>0</v>
      </c>
      <c r="L335" s="54">
        <f t="shared" si="55"/>
        <v>0</v>
      </c>
      <c r="M335" s="55">
        <f t="shared" si="56"/>
        <v>11</v>
      </c>
    </row>
    <row r="336" spans="1:14" ht="15" customHeight="1" x14ac:dyDescent="0.2">
      <c r="A336" s="2" t="s">
        <v>543</v>
      </c>
      <c r="B336" s="4" t="s">
        <v>548</v>
      </c>
      <c r="C336" s="2" t="s">
        <v>61</v>
      </c>
      <c r="D336" s="1">
        <v>9781787585416</v>
      </c>
      <c r="E336" s="4"/>
      <c r="F336" s="4" t="s">
        <v>579</v>
      </c>
      <c r="G336" s="4" t="s">
        <v>71</v>
      </c>
      <c r="H336" s="81">
        <v>9.9499999999999993</v>
      </c>
      <c r="I336" s="4">
        <v>14</v>
      </c>
      <c r="J336" s="4"/>
      <c r="K336" s="63">
        <v>0</v>
      </c>
      <c r="L336" s="64">
        <f t="shared" si="55"/>
        <v>0</v>
      </c>
      <c r="M336" s="17">
        <f t="shared" si="56"/>
        <v>5.4724999999999993</v>
      </c>
      <c r="N336" s="4"/>
    </row>
    <row r="338" spans="1:14" ht="15.75" customHeight="1" x14ac:dyDescent="0.2">
      <c r="A338" s="25" t="s">
        <v>580</v>
      </c>
      <c r="B338" s="25"/>
      <c r="C338" s="26"/>
      <c r="D338" s="27"/>
      <c r="E338" s="27"/>
      <c r="F338" s="25"/>
      <c r="G338" s="25"/>
      <c r="H338" s="28"/>
      <c r="I338" s="29"/>
      <c r="J338" s="30"/>
      <c r="K338" s="31"/>
      <c r="L338" s="31"/>
      <c r="M338" s="31"/>
      <c r="N338" s="32"/>
    </row>
    <row r="339" spans="1:14" ht="16" x14ac:dyDescent="0.2">
      <c r="A339" s="4" t="s">
        <v>581</v>
      </c>
      <c r="B339" s="4" t="s">
        <v>582</v>
      </c>
      <c r="C339" s="2" t="s">
        <v>61</v>
      </c>
      <c r="D339" s="1">
        <v>9781804177808</v>
      </c>
      <c r="E339" s="4" t="s">
        <v>107</v>
      </c>
      <c r="F339" s="4" t="s">
        <v>583</v>
      </c>
      <c r="G339" s="4" t="s">
        <v>584</v>
      </c>
      <c r="H339" s="16">
        <v>8.99</v>
      </c>
      <c r="I339" s="4">
        <v>40</v>
      </c>
      <c r="J339" s="78"/>
      <c r="K339" s="63">
        <v>0</v>
      </c>
      <c r="L339" s="64">
        <f t="shared" ref="L339:L374" si="57">K339*M339</f>
        <v>0</v>
      </c>
      <c r="M339" s="44">
        <f t="shared" ref="M339:M374" si="58">H339-(H339*$F$27)</f>
        <v>4.9444999999999997</v>
      </c>
      <c r="N339" s="79"/>
    </row>
    <row r="340" spans="1:14" ht="16" x14ac:dyDescent="0.2">
      <c r="A340" s="4" t="s">
        <v>581</v>
      </c>
      <c r="B340" s="4" t="s">
        <v>582</v>
      </c>
      <c r="C340" s="2" t="s">
        <v>61</v>
      </c>
      <c r="D340" s="1">
        <v>9781839649332</v>
      </c>
      <c r="E340" s="4" t="s">
        <v>107</v>
      </c>
      <c r="F340" s="4" t="s">
        <v>585</v>
      </c>
      <c r="G340" s="4" t="s">
        <v>219</v>
      </c>
      <c r="H340" s="16">
        <v>8.99</v>
      </c>
      <c r="I340" s="4">
        <v>40</v>
      </c>
      <c r="J340" s="78"/>
      <c r="K340" s="63">
        <v>0</v>
      </c>
      <c r="L340" s="64">
        <f t="shared" si="57"/>
        <v>0</v>
      </c>
      <c r="M340" s="44">
        <f t="shared" si="58"/>
        <v>4.9444999999999997</v>
      </c>
      <c r="N340" s="79"/>
    </row>
    <row r="341" spans="1:14" ht="15" customHeight="1" x14ac:dyDescent="0.2">
      <c r="A341" s="4" t="s">
        <v>581</v>
      </c>
      <c r="B341" s="35" t="s">
        <v>582</v>
      </c>
      <c r="C341" s="36" t="s">
        <v>41</v>
      </c>
      <c r="D341" s="77">
        <v>9781835622568</v>
      </c>
      <c r="E341" s="77" t="s">
        <v>107</v>
      </c>
      <c r="F341" s="35" t="s">
        <v>586</v>
      </c>
      <c r="G341" s="35" t="s">
        <v>587</v>
      </c>
      <c r="H341" s="16">
        <v>8.99</v>
      </c>
      <c r="I341" s="4">
        <v>40</v>
      </c>
      <c r="J341" s="75"/>
      <c r="K341" s="63">
        <v>0</v>
      </c>
      <c r="L341" s="64">
        <f t="shared" si="57"/>
        <v>0</v>
      </c>
      <c r="M341" s="44">
        <f t="shared" si="58"/>
        <v>4.9444999999999997</v>
      </c>
      <c r="N341" s="45"/>
    </row>
    <row r="342" spans="1:14" ht="16" x14ac:dyDescent="0.2">
      <c r="A342" s="4" t="s">
        <v>581</v>
      </c>
      <c r="B342" s="4" t="s">
        <v>582</v>
      </c>
      <c r="C342" s="2" t="s">
        <v>61</v>
      </c>
      <c r="D342" s="1">
        <v>9781804175828</v>
      </c>
      <c r="E342" s="4" t="s">
        <v>107</v>
      </c>
      <c r="F342" s="4" t="s">
        <v>588</v>
      </c>
      <c r="G342" s="4" t="s">
        <v>584</v>
      </c>
      <c r="H342" s="16">
        <v>8.99</v>
      </c>
      <c r="I342" s="4">
        <v>40</v>
      </c>
      <c r="J342" s="78"/>
      <c r="K342" s="63">
        <v>0</v>
      </c>
      <c r="L342" s="64">
        <f t="shared" si="57"/>
        <v>0</v>
      </c>
      <c r="M342" s="44">
        <f t="shared" si="58"/>
        <v>4.9444999999999997</v>
      </c>
      <c r="N342" s="79"/>
    </row>
    <row r="343" spans="1:14" ht="16" x14ac:dyDescent="0.2">
      <c r="A343" s="4" t="s">
        <v>581</v>
      </c>
      <c r="B343" s="4" t="s">
        <v>582</v>
      </c>
      <c r="C343" s="2" t="s">
        <v>61</v>
      </c>
      <c r="D343" s="1">
        <v>9781839647802</v>
      </c>
      <c r="E343" s="4" t="s">
        <v>107</v>
      </c>
      <c r="F343" s="4" t="s">
        <v>589</v>
      </c>
      <c r="G343" s="4" t="s">
        <v>219</v>
      </c>
      <c r="H343" s="16">
        <v>8.99</v>
      </c>
      <c r="I343" s="4">
        <v>40</v>
      </c>
      <c r="J343" s="78"/>
      <c r="K343" s="63">
        <v>0</v>
      </c>
      <c r="L343" s="64">
        <f t="shared" si="57"/>
        <v>0</v>
      </c>
      <c r="M343" s="44">
        <f t="shared" si="58"/>
        <v>4.9444999999999997</v>
      </c>
      <c r="N343" s="79"/>
    </row>
    <row r="344" spans="1:14" ht="16" x14ac:dyDescent="0.2">
      <c r="A344" s="4" t="s">
        <v>581</v>
      </c>
      <c r="B344" s="4" t="s">
        <v>582</v>
      </c>
      <c r="C344" s="2" t="s">
        <v>61</v>
      </c>
      <c r="D344" s="1">
        <v>9781787552746</v>
      </c>
      <c r="E344" s="4" t="s">
        <v>107</v>
      </c>
      <c r="F344" s="4" t="s">
        <v>590</v>
      </c>
      <c r="G344" s="4" t="s">
        <v>219</v>
      </c>
      <c r="H344" s="16">
        <v>8.99</v>
      </c>
      <c r="I344" s="4">
        <v>40</v>
      </c>
      <c r="J344" s="75"/>
      <c r="K344" s="63">
        <v>0</v>
      </c>
      <c r="L344" s="64">
        <f t="shared" si="57"/>
        <v>0</v>
      </c>
      <c r="M344" s="17">
        <f t="shared" si="58"/>
        <v>4.9444999999999997</v>
      </c>
      <c r="N344" s="76"/>
    </row>
    <row r="345" spans="1:14" ht="16" x14ac:dyDescent="0.2">
      <c r="A345" s="4" t="s">
        <v>581</v>
      </c>
      <c r="B345" s="4" t="s">
        <v>582</v>
      </c>
      <c r="C345" s="2" t="s">
        <v>61</v>
      </c>
      <c r="D345" s="1">
        <v>9781804173299</v>
      </c>
      <c r="E345" s="4" t="s">
        <v>591</v>
      </c>
      <c r="F345" s="4" t="s">
        <v>592</v>
      </c>
      <c r="G345" s="4" t="s">
        <v>593</v>
      </c>
      <c r="H345" s="16">
        <v>6.99</v>
      </c>
      <c r="I345" s="4">
        <v>40</v>
      </c>
      <c r="J345" s="78"/>
      <c r="K345" s="63">
        <v>0</v>
      </c>
      <c r="L345" s="64">
        <f t="shared" si="57"/>
        <v>0</v>
      </c>
      <c r="M345" s="44">
        <f t="shared" si="58"/>
        <v>3.8445</v>
      </c>
      <c r="N345" s="79"/>
    </row>
    <row r="346" spans="1:14" ht="16" x14ac:dyDescent="0.2">
      <c r="A346" s="4" t="s">
        <v>581</v>
      </c>
      <c r="B346" s="4" t="s">
        <v>582</v>
      </c>
      <c r="C346" s="2" t="s">
        <v>61</v>
      </c>
      <c r="D346" s="1">
        <v>9781839649943</v>
      </c>
      <c r="E346" s="4" t="s">
        <v>591</v>
      </c>
      <c r="F346" s="4" t="s">
        <v>594</v>
      </c>
      <c r="G346" s="4" t="s">
        <v>595</v>
      </c>
      <c r="H346" s="16">
        <v>8.99</v>
      </c>
      <c r="I346" s="4">
        <v>40</v>
      </c>
      <c r="J346" s="75"/>
      <c r="K346" s="63">
        <v>0</v>
      </c>
      <c r="L346" s="64">
        <f t="shared" si="57"/>
        <v>0</v>
      </c>
      <c r="M346" s="17">
        <f t="shared" si="58"/>
        <v>4.9444999999999997</v>
      </c>
      <c r="N346" s="76"/>
    </row>
    <row r="347" spans="1:14" ht="16" x14ac:dyDescent="0.2">
      <c r="A347" s="4" t="s">
        <v>581</v>
      </c>
      <c r="B347" s="4" t="s">
        <v>582</v>
      </c>
      <c r="C347" s="2" t="s">
        <v>61</v>
      </c>
      <c r="D347" s="1">
        <v>9781839641718</v>
      </c>
      <c r="E347" s="4" t="s">
        <v>107</v>
      </c>
      <c r="F347" s="4" t="s">
        <v>596</v>
      </c>
      <c r="G347" s="4" t="s">
        <v>219</v>
      </c>
      <c r="H347" s="16">
        <v>6.99</v>
      </c>
      <c r="I347" s="4">
        <v>40</v>
      </c>
      <c r="J347" s="78"/>
      <c r="K347" s="63">
        <v>0</v>
      </c>
      <c r="L347" s="64">
        <f t="shared" si="57"/>
        <v>0</v>
      </c>
      <c r="M347" s="44">
        <f t="shared" si="58"/>
        <v>3.8445</v>
      </c>
      <c r="N347" s="79"/>
    </row>
    <row r="348" spans="1:14" ht="16" x14ac:dyDescent="0.2">
      <c r="A348" s="4" t="s">
        <v>581</v>
      </c>
      <c r="B348" s="4" t="s">
        <v>582</v>
      </c>
      <c r="C348" s="2" t="s">
        <v>61</v>
      </c>
      <c r="D348" s="1">
        <v>9781787552975</v>
      </c>
      <c r="E348" s="4" t="s">
        <v>107</v>
      </c>
      <c r="F348" s="4" t="s">
        <v>597</v>
      </c>
      <c r="G348" s="4" t="s">
        <v>219</v>
      </c>
      <c r="H348" s="16">
        <v>8.99</v>
      </c>
      <c r="I348" s="4">
        <v>40</v>
      </c>
      <c r="J348" s="78"/>
      <c r="K348" s="63">
        <v>0</v>
      </c>
      <c r="L348" s="64">
        <f t="shared" si="57"/>
        <v>0</v>
      </c>
      <c r="M348" s="44">
        <f t="shared" si="58"/>
        <v>4.9444999999999997</v>
      </c>
      <c r="N348" s="79"/>
    </row>
    <row r="349" spans="1:14" ht="16" x14ac:dyDescent="0.2">
      <c r="A349" s="4" t="s">
        <v>581</v>
      </c>
      <c r="B349" s="4" t="s">
        <v>582</v>
      </c>
      <c r="C349" s="2" t="s">
        <v>61</v>
      </c>
      <c r="D349" s="1">
        <v>9780857758224</v>
      </c>
      <c r="E349" s="4" t="s">
        <v>107</v>
      </c>
      <c r="F349" s="4" t="s">
        <v>598</v>
      </c>
      <c r="G349" s="4" t="s">
        <v>219</v>
      </c>
      <c r="H349" s="16">
        <v>8.99</v>
      </c>
      <c r="I349" s="4">
        <v>40</v>
      </c>
      <c r="J349" s="78"/>
      <c r="K349" s="63">
        <v>0</v>
      </c>
      <c r="L349" s="64">
        <f t="shared" si="57"/>
        <v>0</v>
      </c>
      <c r="M349" s="44">
        <f t="shared" si="58"/>
        <v>4.9444999999999997</v>
      </c>
      <c r="N349" s="79"/>
    </row>
    <row r="350" spans="1:14" ht="16" x14ac:dyDescent="0.2">
      <c r="A350" s="4" t="s">
        <v>581</v>
      </c>
      <c r="B350" s="4" t="s">
        <v>582</v>
      </c>
      <c r="C350" s="2" t="s">
        <v>61</v>
      </c>
      <c r="D350" s="1">
        <v>9781804177822</v>
      </c>
      <c r="E350" s="4" t="s">
        <v>107</v>
      </c>
      <c r="F350" s="4" t="s">
        <v>599</v>
      </c>
      <c r="G350" s="4" t="s">
        <v>600</v>
      </c>
      <c r="H350" s="16">
        <v>8.99</v>
      </c>
      <c r="I350" s="4">
        <v>40</v>
      </c>
      <c r="J350" s="78"/>
      <c r="K350" s="63">
        <v>0</v>
      </c>
      <c r="L350" s="64">
        <f t="shared" si="57"/>
        <v>0</v>
      </c>
      <c r="M350" s="44">
        <f t="shared" si="58"/>
        <v>4.9444999999999997</v>
      </c>
      <c r="N350" s="79"/>
    </row>
    <row r="351" spans="1:14" ht="16" x14ac:dyDescent="0.2">
      <c r="A351" s="4" t="s">
        <v>581</v>
      </c>
      <c r="B351" s="4" t="s">
        <v>582</v>
      </c>
      <c r="C351" s="2" t="s">
        <v>61</v>
      </c>
      <c r="D351" s="1">
        <v>9781783614035</v>
      </c>
      <c r="E351" s="4" t="s">
        <v>107</v>
      </c>
      <c r="F351" s="4" t="s">
        <v>601</v>
      </c>
      <c r="G351" s="4" t="s">
        <v>219</v>
      </c>
      <c r="H351" s="16">
        <v>8.99</v>
      </c>
      <c r="I351" s="4">
        <v>40</v>
      </c>
      <c r="J351" s="78"/>
      <c r="K351" s="63">
        <v>0</v>
      </c>
      <c r="L351" s="64">
        <f t="shared" si="57"/>
        <v>0</v>
      </c>
      <c r="M351" s="44">
        <f t="shared" si="58"/>
        <v>4.9444999999999997</v>
      </c>
      <c r="N351" s="79"/>
    </row>
    <row r="352" spans="1:14" ht="16" x14ac:dyDescent="0.2">
      <c r="A352" s="4" t="s">
        <v>581</v>
      </c>
      <c r="B352" s="4" t="s">
        <v>582</v>
      </c>
      <c r="C352" s="2" t="s">
        <v>61</v>
      </c>
      <c r="D352" s="1">
        <v>9781839649950</v>
      </c>
      <c r="E352" s="4" t="s">
        <v>591</v>
      </c>
      <c r="F352" s="4" t="s">
        <v>602</v>
      </c>
      <c r="G352" s="4" t="s">
        <v>603</v>
      </c>
      <c r="H352" s="16">
        <v>6.99</v>
      </c>
      <c r="I352" s="4">
        <v>40</v>
      </c>
      <c r="J352" s="78"/>
      <c r="K352" s="63">
        <v>0</v>
      </c>
      <c r="L352" s="64">
        <f t="shared" si="57"/>
        <v>0</v>
      </c>
      <c r="M352" s="44">
        <f t="shared" si="58"/>
        <v>3.8445</v>
      </c>
      <c r="N352" s="79"/>
    </row>
    <row r="353" spans="1:14" ht="16" x14ac:dyDescent="0.2">
      <c r="A353" s="4" t="s">
        <v>581</v>
      </c>
      <c r="B353" s="4" t="s">
        <v>582</v>
      </c>
      <c r="C353" s="2" t="s">
        <v>61</v>
      </c>
      <c r="D353" s="1">
        <v>9781804177815</v>
      </c>
      <c r="E353" s="4" t="s">
        <v>107</v>
      </c>
      <c r="F353" s="4" t="s">
        <v>604</v>
      </c>
      <c r="G353" s="4" t="s">
        <v>605</v>
      </c>
      <c r="H353" s="16">
        <v>8.99</v>
      </c>
      <c r="I353" s="4">
        <v>40</v>
      </c>
      <c r="J353" s="78"/>
      <c r="K353" s="63">
        <v>0</v>
      </c>
      <c r="L353" s="64">
        <f t="shared" si="57"/>
        <v>0</v>
      </c>
      <c r="M353" s="44">
        <f t="shared" si="58"/>
        <v>4.9444999999999997</v>
      </c>
      <c r="N353" s="79"/>
    </row>
    <row r="354" spans="1:14" ht="16" x14ac:dyDescent="0.2">
      <c r="A354" s="4" t="s">
        <v>581</v>
      </c>
      <c r="B354" s="4" t="s">
        <v>582</v>
      </c>
      <c r="C354" s="2" t="s">
        <v>61</v>
      </c>
      <c r="D354" s="1">
        <v>9781786647641</v>
      </c>
      <c r="E354" s="4" t="s">
        <v>107</v>
      </c>
      <c r="F354" s="4" t="s">
        <v>606</v>
      </c>
      <c r="G354" s="4" t="s">
        <v>219</v>
      </c>
      <c r="H354" s="16">
        <v>6.99</v>
      </c>
      <c r="I354" s="4">
        <v>40</v>
      </c>
      <c r="J354" s="78"/>
      <c r="K354" s="63">
        <v>0</v>
      </c>
      <c r="L354" s="64">
        <f t="shared" si="57"/>
        <v>0</v>
      </c>
      <c r="M354" s="44">
        <f t="shared" si="58"/>
        <v>3.8445</v>
      </c>
      <c r="N354" s="79"/>
    </row>
    <row r="355" spans="1:14" ht="16" x14ac:dyDescent="0.2">
      <c r="A355" s="4" t="s">
        <v>581</v>
      </c>
      <c r="B355" s="4" t="s">
        <v>582</v>
      </c>
      <c r="C355" s="2" t="s">
        <v>61</v>
      </c>
      <c r="D355" s="1">
        <v>9781804172339</v>
      </c>
      <c r="E355" s="4" t="s">
        <v>591</v>
      </c>
      <c r="F355" s="4" t="s">
        <v>607</v>
      </c>
      <c r="G355" s="4" t="s">
        <v>608</v>
      </c>
      <c r="H355" s="16">
        <v>6.99</v>
      </c>
      <c r="I355" s="4">
        <v>40</v>
      </c>
      <c r="J355" s="78"/>
      <c r="K355" s="63">
        <v>0</v>
      </c>
      <c r="L355" s="64">
        <f t="shared" si="57"/>
        <v>0</v>
      </c>
      <c r="M355" s="44">
        <f t="shared" si="58"/>
        <v>3.8445</v>
      </c>
      <c r="N355" s="79"/>
    </row>
    <row r="356" spans="1:14" ht="16" x14ac:dyDescent="0.2">
      <c r="A356" s="4" t="s">
        <v>581</v>
      </c>
      <c r="B356" s="4" t="s">
        <v>582</v>
      </c>
      <c r="C356" s="2" t="s">
        <v>61</v>
      </c>
      <c r="D356" s="1">
        <v>9780857758194</v>
      </c>
      <c r="E356" s="4" t="s">
        <v>107</v>
      </c>
      <c r="F356" s="4" t="s">
        <v>609</v>
      </c>
      <c r="G356" s="4" t="s">
        <v>219</v>
      </c>
      <c r="H356" s="16">
        <v>6.99</v>
      </c>
      <c r="I356" s="4">
        <v>40</v>
      </c>
      <c r="J356" s="78"/>
      <c r="K356" s="63">
        <v>0</v>
      </c>
      <c r="L356" s="64">
        <f t="shared" si="57"/>
        <v>0</v>
      </c>
      <c r="M356" s="44">
        <f t="shared" si="58"/>
        <v>3.8445</v>
      </c>
      <c r="N356" s="79"/>
    </row>
    <row r="357" spans="1:14" ht="16" x14ac:dyDescent="0.2">
      <c r="A357" s="4" t="s">
        <v>581</v>
      </c>
      <c r="B357" s="4" t="s">
        <v>582</v>
      </c>
      <c r="C357" s="2" t="s">
        <v>61</v>
      </c>
      <c r="D357" s="1">
        <v>9781804173305</v>
      </c>
      <c r="E357" s="4" t="s">
        <v>591</v>
      </c>
      <c r="F357" s="4" t="s">
        <v>610</v>
      </c>
      <c r="G357" s="4" t="s">
        <v>170</v>
      </c>
      <c r="H357" s="16">
        <v>6.99</v>
      </c>
      <c r="I357" s="4">
        <v>40</v>
      </c>
      <c r="J357" s="78"/>
      <c r="K357" s="63">
        <v>0</v>
      </c>
      <c r="L357" s="64">
        <f t="shared" si="57"/>
        <v>0</v>
      </c>
      <c r="M357" s="44">
        <f t="shared" si="58"/>
        <v>3.8445</v>
      </c>
      <c r="N357" s="79"/>
    </row>
    <row r="358" spans="1:14" ht="16" x14ac:dyDescent="0.2">
      <c r="A358" s="4" t="s">
        <v>581</v>
      </c>
      <c r="B358" s="4" t="s">
        <v>582</v>
      </c>
      <c r="C358" s="2" t="s">
        <v>61</v>
      </c>
      <c r="D358" s="1">
        <v>9781804175811</v>
      </c>
      <c r="E358" s="4" t="s">
        <v>107</v>
      </c>
      <c r="F358" s="4" t="s">
        <v>611</v>
      </c>
      <c r="G358" s="4" t="s">
        <v>612</v>
      </c>
      <c r="H358" s="16">
        <v>8.99</v>
      </c>
      <c r="I358" s="4">
        <v>40</v>
      </c>
      <c r="J358" s="75"/>
      <c r="K358" s="63">
        <v>0</v>
      </c>
      <c r="L358" s="64">
        <f t="shared" si="57"/>
        <v>0</v>
      </c>
      <c r="M358" s="17">
        <f t="shared" si="58"/>
        <v>4.9444999999999997</v>
      </c>
      <c r="N358" s="76"/>
    </row>
    <row r="359" spans="1:14" s="101" customFormat="1" ht="16" x14ac:dyDescent="0.2">
      <c r="A359" s="93" t="s">
        <v>581</v>
      </c>
      <c r="B359" s="93" t="s">
        <v>582</v>
      </c>
      <c r="C359" s="94" t="s">
        <v>61</v>
      </c>
      <c r="D359" s="95">
        <v>9781804178164</v>
      </c>
      <c r="E359" s="93" t="s">
        <v>107</v>
      </c>
      <c r="F359" s="93" t="s">
        <v>613</v>
      </c>
      <c r="G359" s="93" t="s">
        <v>614</v>
      </c>
      <c r="H359" s="96">
        <v>8.99</v>
      </c>
      <c r="I359" s="93">
        <v>40</v>
      </c>
      <c r="J359" s="108"/>
      <c r="K359" s="98">
        <v>0</v>
      </c>
      <c r="L359" s="99">
        <f t="shared" si="57"/>
        <v>0</v>
      </c>
      <c r="M359" s="100">
        <f t="shared" si="58"/>
        <v>4.9444999999999997</v>
      </c>
      <c r="N359" s="109"/>
    </row>
    <row r="360" spans="1:14" ht="16" x14ac:dyDescent="0.2">
      <c r="A360" s="4" t="s">
        <v>581</v>
      </c>
      <c r="B360" s="4" t="s">
        <v>582</v>
      </c>
      <c r="C360" s="2" t="s">
        <v>61</v>
      </c>
      <c r="D360" s="1">
        <v>9781783614042</v>
      </c>
      <c r="E360" s="4" t="s">
        <v>107</v>
      </c>
      <c r="F360" s="4" t="s">
        <v>615</v>
      </c>
      <c r="G360" s="4" t="s">
        <v>219</v>
      </c>
      <c r="H360" s="16">
        <v>6.99</v>
      </c>
      <c r="I360" s="4">
        <v>40</v>
      </c>
      <c r="J360" s="78"/>
      <c r="K360" s="63">
        <v>0</v>
      </c>
      <c r="L360" s="64">
        <f t="shared" si="57"/>
        <v>0</v>
      </c>
      <c r="M360" s="44">
        <f t="shared" si="58"/>
        <v>3.8445</v>
      </c>
      <c r="N360" s="79"/>
    </row>
    <row r="361" spans="1:14" ht="16" x14ac:dyDescent="0.2">
      <c r="A361" s="4" t="s">
        <v>581</v>
      </c>
      <c r="B361" s="4" t="s">
        <v>582</v>
      </c>
      <c r="C361" s="2" t="s">
        <v>61</v>
      </c>
      <c r="D361" s="1">
        <v>9781839642234</v>
      </c>
      <c r="E361" s="4" t="s">
        <v>107</v>
      </c>
      <c r="F361" s="4" t="s">
        <v>226</v>
      </c>
      <c r="G361" s="4" t="s">
        <v>219</v>
      </c>
      <c r="H361" s="16">
        <v>6.99</v>
      </c>
      <c r="I361" s="4">
        <v>40</v>
      </c>
      <c r="J361" s="78"/>
      <c r="K361" s="63">
        <v>0</v>
      </c>
      <c r="L361" s="64">
        <f t="shared" si="57"/>
        <v>0</v>
      </c>
      <c r="M361" s="44">
        <f t="shared" si="58"/>
        <v>3.8445</v>
      </c>
      <c r="N361" s="79"/>
    </row>
    <row r="362" spans="1:14" ht="16" x14ac:dyDescent="0.2">
      <c r="A362" s="4" t="s">
        <v>581</v>
      </c>
      <c r="B362" s="4" t="s">
        <v>582</v>
      </c>
      <c r="C362" s="2" t="s">
        <v>61</v>
      </c>
      <c r="D362" s="1">
        <v>9781787556898</v>
      </c>
      <c r="E362" s="4" t="s">
        <v>107</v>
      </c>
      <c r="F362" s="4" t="s">
        <v>616</v>
      </c>
      <c r="G362" s="4" t="s">
        <v>219</v>
      </c>
      <c r="H362" s="16">
        <v>6.99</v>
      </c>
      <c r="I362" s="4">
        <v>40</v>
      </c>
      <c r="J362" s="78"/>
      <c r="K362" s="63">
        <v>0</v>
      </c>
      <c r="L362" s="64">
        <f t="shared" si="57"/>
        <v>0</v>
      </c>
      <c r="M362" s="44">
        <f t="shared" si="58"/>
        <v>3.8445</v>
      </c>
      <c r="N362" s="79"/>
    </row>
    <row r="363" spans="1:14" ht="16" x14ac:dyDescent="0.2">
      <c r="A363" s="4" t="s">
        <v>581</v>
      </c>
      <c r="B363" s="4" t="s">
        <v>582</v>
      </c>
      <c r="C363" s="2" t="s">
        <v>61</v>
      </c>
      <c r="D363" s="1">
        <v>9781804177174</v>
      </c>
      <c r="E363" s="4" t="s">
        <v>591</v>
      </c>
      <c r="F363" s="4" t="s">
        <v>617</v>
      </c>
      <c r="G363" s="4" t="s">
        <v>618</v>
      </c>
      <c r="H363" s="16">
        <v>8.99</v>
      </c>
      <c r="I363" s="4">
        <v>40</v>
      </c>
      <c r="J363" s="75"/>
      <c r="K363" s="63">
        <v>0</v>
      </c>
      <c r="L363" s="64">
        <f t="shared" si="57"/>
        <v>0</v>
      </c>
      <c r="M363" s="44">
        <f t="shared" si="58"/>
        <v>4.9444999999999997</v>
      </c>
      <c r="N363" s="76"/>
    </row>
    <row r="364" spans="1:14" ht="16" x14ac:dyDescent="0.2">
      <c r="A364" s="4" t="s">
        <v>581</v>
      </c>
      <c r="B364" s="4" t="s">
        <v>582</v>
      </c>
      <c r="C364" s="2" t="s">
        <v>61</v>
      </c>
      <c r="D364" s="1">
        <v>9781804172346</v>
      </c>
      <c r="E364" s="4" t="s">
        <v>591</v>
      </c>
      <c r="F364" s="4" t="s">
        <v>619</v>
      </c>
      <c r="G364" s="4" t="s">
        <v>170</v>
      </c>
      <c r="H364" s="16">
        <v>6.99</v>
      </c>
      <c r="I364" s="4">
        <v>40</v>
      </c>
      <c r="J364" s="78"/>
      <c r="K364" s="63">
        <v>0</v>
      </c>
      <c r="L364" s="64">
        <f t="shared" si="57"/>
        <v>0</v>
      </c>
      <c r="M364" s="44">
        <f t="shared" si="58"/>
        <v>3.8445</v>
      </c>
      <c r="N364" s="79"/>
    </row>
    <row r="365" spans="1:14" ht="16" x14ac:dyDescent="0.2">
      <c r="A365" s="4" t="s">
        <v>581</v>
      </c>
      <c r="B365" s="4" t="s">
        <v>582</v>
      </c>
      <c r="C365" s="2" t="s">
        <v>61</v>
      </c>
      <c r="D365" s="1">
        <v>9781804175842</v>
      </c>
      <c r="E365" s="4" t="s">
        <v>107</v>
      </c>
      <c r="F365" s="4" t="s">
        <v>620</v>
      </c>
      <c r="G365" s="4" t="s">
        <v>158</v>
      </c>
      <c r="H365" s="16">
        <v>8.99</v>
      </c>
      <c r="I365" s="4">
        <v>40</v>
      </c>
      <c r="J365" s="78"/>
      <c r="K365" s="63">
        <v>0</v>
      </c>
      <c r="L365" s="64">
        <f t="shared" si="57"/>
        <v>0</v>
      </c>
      <c r="M365" s="44">
        <f t="shared" si="58"/>
        <v>4.9444999999999997</v>
      </c>
      <c r="N365" s="79"/>
    </row>
    <row r="366" spans="1:14" ht="16" x14ac:dyDescent="0.2">
      <c r="A366" s="4" t="s">
        <v>581</v>
      </c>
      <c r="B366" s="4" t="s">
        <v>582</v>
      </c>
      <c r="C366" s="2" t="s">
        <v>61</v>
      </c>
      <c r="D366" s="1">
        <v>9781786647634</v>
      </c>
      <c r="E366" s="4" t="s">
        <v>107</v>
      </c>
      <c r="F366" s="4" t="s">
        <v>621</v>
      </c>
      <c r="G366" s="4" t="s">
        <v>219</v>
      </c>
      <c r="H366" s="16">
        <v>6.99</v>
      </c>
      <c r="I366" s="4">
        <v>40</v>
      </c>
      <c r="J366" s="78"/>
      <c r="K366" s="63">
        <v>0</v>
      </c>
      <c r="L366" s="64">
        <f t="shared" si="57"/>
        <v>0</v>
      </c>
      <c r="M366" s="44">
        <f t="shared" si="58"/>
        <v>3.8445</v>
      </c>
      <c r="N366" s="79"/>
    </row>
    <row r="367" spans="1:14" ht="16" x14ac:dyDescent="0.2">
      <c r="A367" s="4" t="s">
        <v>581</v>
      </c>
      <c r="B367" s="4" t="s">
        <v>582</v>
      </c>
      <c r="C367" s="2" t="s">
        <v>61</v>
      </c>
      <c r="D367" s="1">
        <v>9780857758217</v>
      </c>
      <c r="E367" s="4" t="s">
        <v>107</v>
      </c>
      <c r="F367" s="4" t="s">
        <v>622</v>
      </c>
      <c r="G367" s="4" t="s">
        <v>219</v>
      </c>
      <c r="H367" s="16">
        <v>6.99</v>
      </c>
      <c r="I367" s="4">
        <v>40</v>
      </c>
      <c r="J367" s="75"/>
      <c r="K367" s="63">
        <v>0</v>
      </c>
      <c r="L367" s="64">
        <f t="shared" si="57"/>
        <v>0</v>
      </c>
      <c r="M367" s="17">
        <f t="shared" si="58"/>
        <v>3.8445</v>
      </c>
      <c r="N367" s="76"/>
    </row>
    <row r="368" spans="1:14" ht="16" x14ac:dyDescent="0.2">
      <c r="A368" s="4" t="s">
        <v>581</v>
      </c>
      <c r="B368" s="4" t="s">
        <v>582</v>
      </c>
      <c r="C368" s="2" t="s">
        <v>61</v>
      </c>
      <c r="D368" s="1">
        <v>9780857758200</v>
      </c>
      <c r="E368" s="4" t="s">
        <v>107</v>
      </c>
      <c r="F368" s="4" t="s">
        <v>623</v>
      </c>
      <c r="G368" s="4" t="s">
        <v>219</v>
      </c>
      <c r="H368" s="16">
        <v>8.99</v>
      </c>
      <c r="I368" s="4">
        <v>40</v>
      </c>
      <c r="J368" s="75"/>
      <c r="K368" s="63">
        <v>0</v>
      </c>
      <c r="L368" s="64">
        <f t="shared" si="57"/>
        <v>0</v>
      </c>
      <c r="M368" s="17">
        <f t="shared" si="58"/>
        <v>4.9444999999999997</v>
      </c>
      <c r="N368" s="76"/>
    </row>
    <row r="369" spans="1:14" ht="16" x14ac:dyDescent="0.2">
      <c r="A369" s="4" t="s">
        <v>581</v>
      </c>
      <c r="B369" s="4" t="s">
        <v>582</v>
      </c>
      <c r="C369" s="2" t="s">
        <v>61</v>
      </c>
      <c r="D369" s="1">
        <v>9781839649349</v>
      </c>
      <c r="E369" s="4" t="s">
        <v>107</v>
      </c>
      <c r="F369" s="4" t="s">
        <v>624</v>
      </c>
      <c r="G369" s="4" t="s">
        <v>219</v>
      </c>
      <c r="H369" s="16">
        <v>8.99</v>
      </c>
      <c r="I369" s="4">
        <v>40</v>
      </c>
      <c r="J369" s="78"/>
      <c r="K369" s="63">
        <v>0</v>
      </c>
      <c r="L369" s="64">
        <f t="shared" si="57"/>
        <v>0</v>
      </c>
      <c r="M369" s="44">
        <f t="shared" si="58"/>
        <v>4.9444999999999997</v>
      </c>
      <c r="N369" s="79"/>
    </row>
    <row r="370" spans="1:14" ht="15.75" customHeight="1" x14ac:dyDescent="0.2">
      <c r="A370" s="4" t="s">
        <v>581</v>
      </c>
      <c r="B370" s="35" t="s">
        <v>582</v>
      </c>
      <c r="C370" s="2" t="s">
        <v>61</v>
      </c>
      <c r="D370" s="77">
        <v>9781835622582</v>
      </c>
      <c r="E370" s="77" t="s">
        <v>107</v>
      </c>
      <c r="F370" s="35" t="s">
        <v>625</v>
      </c>
      <c r="G370" s="35" t="s">
        <v>626</v>
      </c>
      <c r="H370" s="16">
        <v>8.99</v>
      </c>
      <c r="I370" s="4">
        <v>40</v>
      </c>
      <c r="J370" s="75"/>
      <c r="K370" s="63">
        <v>0</v>
      </c>
      <c r="L370" s="64">
        <f t="shared" si="57"/>
        <v>0</v>
      </c>
      <c r="M370" s="44">
        <f t="shared" si="58"/>
        <v>4.9444999999999997</v>
      </c>
      <c r="N370" s="45"/>
    </row>
    <row r="371" spans="1:14" ht="16" x14ac:dyDescent="0.2">
      <c r="A371" s="4" t="s">
        <v>581</v>
      </c>
      <c r="B371" s="4" t="s">
        <v>582</v>
      </c>
      <c r="C371" s="2" t="s">
        <v>61</v>
      </c>
      <c r="D371" s="1">
        <v>9781839642241</v>
      </c>
      <c r="E371" s="4" t="s">
        <v>107</v>
      </c>
      <c r="F371" s="4" t="s">
        <v>627</v>
      </c>
      <c r="G371" s="4" t="s">
        <v>219</v>
      </c>
      <c r="H371" s="16">
        <v>6.99</v>
      </c>
      <c r="I371" s="4">
        <v>40</v>
      </c>
      <c r="J371" s="78"/>
      <c r="K371" s="63">
        <v>0</v>
      </c>
      <c r="L371" s="64">
        <f t="shared" si="57"/>
        <v>0</v>
      </c>
      <c r="M371" s="44">
        <f t="shared" si="58"/>
        <v>3.8445</v>
      </c>
      <c r="N371" s="79"/>
    </row>
    <row r="372" spans="1:14" ht="16" x14ac:dyDescent="0.2">
      <c r="A372" s="4" t="s">
        <v>581</v>
      </c>
      <c r="B372" s="4" t="s">
        <v>582</v>
      </c>
      <c r="C372" s="2" t="s">
        <v>61</v>
      </c>
      <c r="D372" s="1">
        <v>9781804178157</v>
      </c>
      <c r="E372" s="4" t="s">
        <v>591</v>
      </c>
      <c r="F372" s="4" t="s">
        <v>628</v>
      </c>
      <c r="G372" s="4" t="s">
        <v>170</v>
      </c>
      <c r="H372" s="16">
        <v>8.99</v>
      </c>
      <c r="I372" s="4">
        <v>40</v>
      </c>
      <c r="J372" s="78"/>
      <c r="K372" s="63">
        <v>0</v>
      </c>
      <c r="L372" s="64">
        <f t="shared" si="57"/>
        <v>0</v>
      </c>
      <c r="M372" s="44">
        <f t="shared" si="58"/>
        <v>4.9444999999999997</v>
      </c>
      <c r="N372" s="79"/>
    </row>
    <row r="373" spans="1:14" ht="16" x14ac:dyDescent="0.2">
      <c r="A373" s="4" t="s">
        <v>581</v>
      </c>
      <c r="B373" s="4" t="s">
        <v>582</v>
      </c>
      <c r="C373" s="2" t="s">
        <v>61</v>
      </c>
      <c r="D373" s="1">
        <v>9781804177181</v>
      </c>
      <c r="E373" s="4" t="s">
        <v>591</v>
      </c>
      <c r="F373" s="4" t="s">
        <v>629</v>
      </c>
      <c r="G373" s="4" t="s">
        <v>168</v>
      </c>
      <c r="H373" s="16">
        <v>8.99</v>
      </c>
      <c r="I373" s="4">
        <v>40</v>
      </c>
      <c r="J373" s="78"/>
      <c r="K373" s="63">
        <v>0</v>
      </c>
      <c r="L373" s="64">
        <f t="shared" si="57"/>
        <v>0</v>
      </c>
      <c r="M373" s="44">
        <f t="shared" si="58"/>
        <v>4.9444999999999997</v>
      </c>
      <c r="N373" s="79"/>
    </row>
    <row r="374" spans="1:14" ht="16" x14ac:dyDescent="0.2">
      <c r="A374" s="4" t="s">
        <v>581</v>
      </c>
      <c r="B374" s="4" t="s">
        <v>582</v>
      </c>
      <c r="C374" s="2" t="s">
        <v>61</v>
      </c>
      <c r="D374" s="1">
        <v>9781804178140</v>
      </c>
      <c r="E374" s="4" t="s">
        <v>107</v>
      </c>
      <c r="F374" s="4" t="s">
        <v>630</v>
      </c>
      <c r="G374" s="4" t="s">
        <v>631</v>
      </c>
      <c r="H374" s="16">
        <v>8.99</v>
      </c>
      <c r="I374" s="4">
        <v>40</v>
      </c>
      <c r="J374" s="78"/>
      <c r="K374" s="63">
        <v>0</v>
      </c>
      <c r="L374" s="64">
        <f t="shared" si="57"/>
        <v>0</v>
      </c>
      <c r="M374" s="44">
        <f t="shared" si="58"/>
        <v>4.9444999999999997</v>
      </c>
      <c r="N374" s="79"/>
    </row>
    <row r="375" spans="1:14" s="101" customFormat="1" ht="16" x14ac:dyDescent="0.2">
      <c r="A375" s="93" t="s">
        <v>581</v>
      </c>
      <c r="B375" s="93" t="s">
        <v>582</v>
      </c>
      <c r="C375" s="94" t="s">
        <v>61</v>
      </c>
      <c r="D375" s="95">
        <v>9781839641701</v>
      </c>
      <c r="E375" s="93" t="s">
        <v>107</v>
      </c>
      <c r="F375" s="93" t="s">
        <v>632</v>
      </c>
      <c r="G375" s="93" t="s">
        <v>219</v>
      </c>
      <c r="H375" s="96">
        <v>8.99</v>
      </c>
      <c r="I375" s="93">
        <v>40</v>
      </c>
      <c r="J375" s="108"/>
      <c r="K375" s="98">
        <v>0</v>
      </c>
      <c r="L375" s="99">
        <f t="shared" ref="L375:L383" si="59">K375*M375</f>
        <v>0</v>
      </c>
      <c r="M375" s="100">
        <f t="shared" ref="M375:M383" si="60">H375-(H375*$F$27)</f>
        <v>4.9444999999999997</v>
      </c>
      <c r="N375" s="109"/>
    </row>
    <row r="376" spans="1:14" ht="16" x14ac:dyDescent="0.2">
      <c r="A376" s="4" t="s">
        <v>581</v>
      </c>
      <c r="B376" s="4" t="s">
        <v>582</v>
      </c>
      <c r="C376" s="2" t="s">
        <v>61</v>
      </c>
      <c r="D376" s="1">
        <v>9781804177839</v>
      </c>
      <c r="E376" s="4" t="s">
        <v>107</v>
      </c>
      <c r="F376" s="4" t="s">
        <v>633</v>
      </c>
      <c r="G376" s="4" t="s">
        <v>634</v>
      </c>
      <c r="H376" s="16">
        <v>8.99</v>
      </c>
      <c r="I376" s="4">
        <v>40</v>
      </c>
      <c r="J376" s="75"/>
      <c r="K376" s="63">
        <v>0</v>
      </c>
      <c r="L376" s="64">
        <f t="shared" si="59"/>
        <v>0</v>
      </c>
      <c r="M376" s="17">
        <f t="shared" si="60"/>
        <v>4.9444999999999997</v>
      </c>
      <c r="N376" s="76"/>
    </row>
    <row r="377" spans="1:14" ht="16" x14ac:dyDescent="0.2">
      <c r="A377" s="4" t="s">
        <v>581</v>
      </c>
      <c r="B377" s="4" t="s">
        <v>582</v>
      </c>
      <c r="C377" s="2" t="s">
        <v>61</v>
      </c>
      <c r="D377" s="1">
        <v>9781804173312</v>
      </c>
      <c r="E377" s="4" t="s">
        <v>107</v>
      </c>
      <c r="F377" s="4" t="s">
        <v>635</v>
      </c>
      <c r="G377" s="4" t="s">
        <v>636</v>
      </c>
      <c r="H377" s="16">
        <v>8.99</v>
      </c>
      <c r="I377" s="4">
        <v>40</v>
      </c>
      <c r="J377" s="78"/>
      <c r="K377" s="63">
        <v>0</v>
      </c>
      <c r="L377" s="64">
        <f t="shared" si="59"/>
        <v>0</v>
      </c>
      <c r="M377" s="44">
        <f t="shared" si="60"/>
        <v>4.9444999999999997</v>
      </c>
      <c r="N377" s="79"/>
    </row>
    <row r="378" spans="1:14" ht="16" x14ac:dyDescent="0.2">
      <c r="A378" s="4" t="s">
        <v>581</v>
      </c>
      <c r="B378" s="4" t="s">
        <v>582</v>
      </c>
      <c r="C378" s="2" t="s">
        <v>61</v>
      </c>
      <c r="D378" s="1">
        <v>9781804173329</v>
      </c>
      <c r="E378" s="4" t="s">
        <v>107</v>
      </c>
      <c r="F378" s="4" t="s">
        <v>637</v>
      </c>
      <c r="G378" s="4" t="s">
        <v>638</v>
      </c>
      <c r="H378" s="16">
        <v>8.99</v>
      </c>
      <c r="I378" s="4">
        <v>40</v>
      </c>
      <c r="J378" s="75"/>
      <c r="K378" s="63">
        <v>0</v>
      </c>
      <c r="L378" s="64">
        <f t="shared" si="59"/>
        <v>0</v>
      </c>
      <c r="M378" s="17">
        <f t="shared" si="60"/>
        <v>4.9444999999999997</v>
      </c>
      <c r="N378" s="76"/>
    </row>
    <row r="379" spans="1:14" ht="16" x14ac:dyDescent="0.2">
      <c r="A379" s="4" t="s">
        <v>581</v>
      </c>
      <c r="B379" s="4" t="s">
        <v>582</v>
      </c>
      <c r="C379" s="2" t="s">
        <v>61</v>
      </c>
      <c r="D379" s="1">
        <v>9781839647833</v>
      </c>
      <c r="E379" s="4" t="s">
        <v>107</v>
      </c>
      <c r="F379" s="4" t="s">
        <v>639</v>
      </c>
      <c r="G379" s="4" t="s">
        <v>219</v>
      </c>
      <c r="H379" s="16">
        <v>8.99</v>
      </c>
      <c r="I379" s="4">
        <v>40</v>
      </c>
      <c r="J379" s="78"/>
      <c r="K379" s="63">
        <v>0</v>
      </c>
      <c r="L379" s="64">
        <f t="shared" si="59"/>
        <v>0</v>
      </c>
      <c r="M379" s="44">
        <f t="shared" si="60"/>
        <v>4.9444999999999997</v>
      </c>
      <c r="N379" s="79"/>
    </row>
    <row r="380" spans="1:14" ht="16" x14ac:dyDescent="0.2">
      <c r="A380" s="4" t="s">
        <v>581</v>
      </c>
      <c r="B380" s="4" t="s">
        <v>582</v>
      </c>
      <c r="C380" s="2" t="s">
        <v>61</v>
      </c>
      <c r="D380" s="1">
        <v>9781804175835</v>
      </c>
      <c r="E380" s="4" t="s">
        <v>640</v>
      </c>
      <c r="F380" s="4" t="s">
        <v>641</v>
      </c>
      <c r="G380" s="4" t="s">
        <v>642</v>
      </c>
      <c r="H380" s="16">
        <v>8.99</v>
      </c>
      <c r="I380" s="4">
        <v>40</v>
      </c>
      <c r="J380" s="78"/>
      <c r="K380" s="63">
        <v>0</v>
      </c>
      <c r="L380" s="64">
        <f t="shared" si="59"/>
        <v>0</v>
      </c>
      <c r="M380" s="44">
        <f t="shared" si="60"/>
        <v>4.9444999999999997</v>
      </c>
      <c r="N380" s="79"/>
    </row>
    <row r="381" spans="1:14" ht="16" x14ac:dyDescent="0.2">
      <c r="A381" s="4" t="s">
        <v>581</v>
      </c>
      <c r="B381" s="4" t="s">
        <v>582</v>
      </c>
      <c r="C381" s="2" t="s">
        <v>61</v>
      </c>
      <c r="D381" s="1">
        <v>9781839649936</v>
      </c>
      <c r="E381" s="4" t="s">
        <v>640</v>
      </c>
      <c r="F381" s="4" t="s">
        <v>643</v>
      </c>
      <c r="G381" s="4" t="s">
        <v>644</v>
      </c>
      <c r="H381" s="16">
        <v>6.99</v>
      </c>
      <c r="I381" s="4">
        <v>40</v>
      </c>
      <c r="J381" s="78"/>
      <c r="K381" s="63">
        <v>0</v>
      </c>
      <c r="L381" s="64">
        <f t="shared" si="59"/>
        <v>0</v>
      </c>
      <c r="M381" s="44">
        <f t="shared" si="60"/>
        <v>3.8445</v>
      </c>
      <c r="N381" s="79"/>
    </row>
    <row r="382" spans="1:14" ht="16" x14ac:dyDescent="0.2">
      <c r="A382" s="4" t="s">
        <v>581</v>
      </c>
      <c r="B382" s="4" t="s">
        <v>582</v>
      </c>
      <c r="C382" s="2" t="s">
        <v>61</v>
      </c>
      <c r="D382" s="1">
        <v>9781839649929</v>
      </c>
      <c r="E382" s="4" t="s">
        <v>640</v>
      </c>
      <c r="F382" s="4" t="s">
        <v>645</v>
      </c>
      <c r="G382" s="4" t="s">
        <v>646</v>
      </c>
      <c r="H382" s="16">
        <v>6.99</v>
      </c>
      <c r="I382" s="4">
        <v>40</v>
      </c>
      <c r="J382" s="78"/>
      <c r="K382" s="63">
        <v>0</v>
      </c>
      <c r="L382" s="64">
        <f t="shared" si="59"/>
        <v>0</v>
      </c>
      <c r="M382" s="44">
        <f t="shared" si="60"/>
        <v>3.8445</v>
      </c>
      <c r="N382" s="79"/>
    </row>
    <row r="383" spans="1:14" ht="16" x14ac:dyDescent="0.2">
      <c r="A383" s="59" t="s">
        <v>581</v>
      </c>
      <c r="B383" s="59" t="s">
        <v>582</v>
      </c>
      <c r="C383" s="2" t="s">
        <v>61</v>
      </c>
      <c r="D383" s="9">
        <v>9781804178171</v>
      </c>
      <c r="E383" s="59" t="s">
        <v>640</v>
      </c>
      <c r="F383" s="59" t="s">
        <v>647</v>
      </c>
      <c r="G383" s="59" t="s">
        <v>648</v>
      </c>
      <c r="H383" s="65">
        <v>8.99</v>
      </c>
      <c r="I383" s="59">
        <v>40</v>
      </c>
      <c r="J383" s="69"/>
      <c r="K383" s="42">
        <v>0</v>
      </c>
      <c r="L383" s="43">
        <f t="shared" si="59"/>
        <v>0</v>
      </c>
      <c r="M383" s="44">
        <f t="shared" si="60"/>
        <v>4.9444999999999997</v>
      </c>
      <c r="N383" s="70"/>
    </row>
    <row r="385" spans="1:14" ht="15.75" customHeight="1" x14ac:dyDescent="0.2">
      <c r="A385" s="25" t="s">
        <v>649</v>
      </c>
      <c r="B385" s="25"/>
      <c r="C385" s="26"/>
      <c r="D385" s="27"/>
      <c r="E385" s="27"/>
      <c r="F385" s="25"/>
      <c r="G385" s="25"/>
      <c r="H385" s="28"/>
      <c r="I385" s="29"/>
      <c r="J385" s="30"/>
      <c r="K385" s="31"/>
      <c r="L385" s="31"/>
      <c r="M385" s="31"/>
      <c r="N385" s="32"/>
    </row>
    <row r="386" spans="1:14" ht="16" x14ac:dyDescent="0.2">
      <c r="A386" s="4" t="s">
        <v>650</v>
      </c>
      <c r="B386" s="4" t="s">
        <v>582</v>
      </c>
      <c r="C386" s="2" t="s">
        <v>61</v>
      </c>
      <c r="D386" s="1">
        <v>9781804175637</v>
      </c>
      <c r="E386" s="4" t="s">
        <v>651</v>
      </c>
      <c r="F386" s="4" t="s">
        <v>652</v>
      </c>
      <c r="G386" s="4" t="s">
        <v>653</v>
      </c>
      <c r="H386" s="16">
        <v>9.99</v>
      </c>
      <c r="I386" s="4">
        <v>40</v>
      </c>
      <c r="J386" s="78"/>
      <c r="K386" s="63">
        <v>0</v>
      </c>
      <c r="L386" s="64">
        <f t="shared" ref="L386:L395" si="61">K386*M386</f>
        <v>0</v>
      </c>
      <c r="M386" s="44">
        <f t="shared" ref="M386:M395" si="62">H386-(H386*$F$27)</f>
        <v>5.4945000000000004</v>
      </c>
      <c r="N386" s="79"/>
    </row>
    <row r="387" spans="1:14" ht="16" x14ac:dyDescent="0.2">
      <c r="A387" s="4" t="s">
        <v>650</v>
      </c>
      <c r="B387" s="4" t="s">
        <v>582</v>
      </c>
      <c r="C387" s="2" t="s">
        <v>61</v>
      </c>
      <c r="D387" s="1">
        <v>9781804175651</v>
      </c>
      <c r="E387" s="4" t="s">
        <v>651</v>
      </c>
      <c r="F387" s="4" t="s">
        <v>654</v>
      </c>
      <c r="G387" s="4" t="s">
        <v>655</v>
      </c>
      <c r="H387" s="16">
        <v>9.99</v>
      </c>
      <c r="I387" s="4">
        <v>40</v>
      </c>
      <c r="J387" s="78"/>
      <c r="K387" s="63">
        <v>0</v>
      </c>
      <c r="L387" s="64">
        <f t="shared" si="61"/>
        <v>0</v>
      </c>
      <c r="M387" s="44">
        <f t="shared" si="62"/>
        <v>5.4945000000000004</v>
      </c>
      <c r="N387" s="79"/>
    </row>
    <row r="388" spans="1:14" ht="16" x14ac:dyDescent="0.2">
      <c r="A388" s="4" t="s">
        <v>650</v>
      </c>
      <c r="B388" s="4" t="s">
        <v>582</v>
      </c>
      <c r="C388" s="2" t="s">
        <v>61</v>
      </c>
      <c r="D388" s="1">
        <v>9781804175682</v>
      </c>
      <c r="E388" s="4" t="s">
        <v>651</v>
      </c>
      <c r="F388" s="4" t="s">
        <v>656</v>
      </c>
      <c r="G388" s="4" t="s">
        <v>657</v>
      </c>
      <c r="H388" s="16">
        <v>9.99</v>
      </c>
      <c r="I388" s="4">
        <v>40</v>
      </c>
      <c r="J388" s="75"/>
      <c r="K388" s="63">
        <v>0</v>
      </c>
      <c r="L388" s="64">
        <f t="shared" si="61"/>
        <v>0</v>
      </c>
      <c r="M388" s="17">
        <f t="shared" si="62"/>
        <v>5.4945000000000004</v>
      </c>
      <c r="N388" s="76"/>
    </row>
    <row r="389" spans="1:14" ht="16" x14ac:dyDescent="0.2">
      <c r="A389" s="4" t="s">
        <v>650</v>
      </c>
      <c r="B389" s="4" t="s">
        <v>582</v>
      </c>
      <c r="C389" s="2" t="s">
        <v>61</v>
      </c>
      <c r="D389" s="1">
        <v>9781804175675</v>
      </c>
      <c r="E389" s="4" t="s">
        <v>651</v>
      </c>
      <c r="F389" s="4" t="s">
        <v>658</v>
      </c>
      <c r="G389" s="4" t="s">
        <v>659</v>
      </c>
      <c r="H389" s="16">
        <v>9.99</v>
      </c>
      <c r="I389" s="4">
        <v>40</v>
      </c>
      <c r="J389" s="78"/>
      <c r="K389" s="63">
        <v>0</v>
      </c>
      <c r="L389" s="64">
        <f t="shared" si="61"/>
        <v>0</v>
      </c>
      <c r="M389" s="44">
        <f t="shared" si="62"/>
        <v>5.4945000000000004</v>
      </c>
      <c r="N389" s="79"/>
    </row>
    <row r="390" spans="1:14" ht="16" x14ac:dyDescent="0.2">
      <c r="A390" s="4" t="s">
        <v>650</v>
      </c>
      <c r="B390" s="4" t="s">
        <v>582</v>
      </c>
      <c r="C390" s="2" t="s">
        <v>61</v>
      </c>
      <c r="D390" s="1">
        <v>9781804177914</v>
      </c>
      <c r="E390" s="4" t="s">
        <v>651</v>
      </c>
      <c r="F390" s="4" t="s">
        <v>660</v>
      </c>
      <c r="G390" s="4" t="s">
        <v>661</v>
      </c>
      <c r="H390" s="16">
        <v>9.99</v>
      </c>
      <c r="I390" s="4">
        <v>40</v>
      </c>
      <c r="J390" s="78"/>
      <c r="K390" s="63">
        <v>0</v>
      </c>
      <c r="L390" s="64">
        <f t="shared" si="61"/>
        <v>0</v>
      </c>
      <c r="M390" s="44">
        <f t="shared" si="62"/>
        <v>5.4945000000000004</v>
      </c>
      <c r="N390" s="79"/>
    </row>
    <row r="391" spans="1:14" ht="16" x14ac:dyDescent="0.2">
      <c r="A391" s="4" t="s">
        <v>650</v>
      </c>
      <c r="B391" s="4" t="s">
        <v>582</v>
      </c>
      <c r="C391" s="2" t="s">
        <v>61</v>
      </c>
      <c r="D391" s="1">
        <v>9781804177921</v>
      </c>
      <c r="E391" s="4" t="s">
        <v>651</v>
      </c>
      <c r="F391" s="4" t="s">
        <v>662</v>
      </c>
      <c r="G391" s="4" t="s">
        <v>663</v>
      </c>
      <c r="H391" s="16">
        <v>9.99</v>
      </c>
      <c r="I391" s="4">
        <v>40</v>
      </c>
      <c r="J391" s="78"/>
      <c r="K391" s="63">
        <v>0</v>
      </c>
      <c r="L391" s="64">
        <f t="shared" si="61"/>
        <v>0</v>
      </c>
      <c r="M391" s="44">
        <f t="shared" si="62"/>
        <v>5.4945000000000004</v>
      </c>
      <c r="N391" s="79"/>
    </row>
    <row r="392" spans="1:14" ht="16" x14ac:dyDescent="0.2">
      <c r="A392" s="4" t="s">
        <v>650</v>
      </c>
      <c r="B392" s="4" t="s">
        <v>582</v>
      </c>
      <c r="C392" s="2" t="s">
        <v>61</v>
      </c>
      <c r="D392" s="1">
        <v>9781804177945</v>
      </c>
      <c r="E392" s="4" t="s">
        <v>651</v>
      </c>
      <c r="F392" s="4" t="s">
        <v>664</v>
      </c>
      <c r="G392" s="4" t="s">
        <v>665</v>
      </c>
      <c r="H392" s="16">
        <v>9.99</v>
      </c>
      <c r="I392" s="4">
        <v>40</v>
      </c>
      <c r="J392" s="78"/>
      <c r="K392" s="63">
        <v>0</v>
      </c>
      <c r="L392" s="64">
        <f t="shared" si="61"/>
        <v>0</v>
      </c>
      <c r="M392" s="44">
        <f t="shared" si="62"/>
        <v>5.4945000000000004</v>
      </c>
      <c r="N392" s="79"/>
    </row>
    <row r="393" spans="1:14" ht="16" x14ac:dyDescent="0.2">
      <c r="A393" s="4" t="s">
        <v>650</v>
      </c>
      <c r="B393" s="4" t="s">
        <v>582</v>
      </c>
      <c r="C393" s="2" t="s">
        <v>61</v>
      </c>
      <c r="D393" s="1">
        <v>9781804175668</v>
      </c>
      <c r="E393" s="4" t="s">
        <v>651</v>
      </c>
      <c r="F393" s="4" t="s">
        <v>666</v>
      </c>
      <c r="G393" s="4" t="s">
        <v>667</v>
      </c>
      <c r="H393" s="16">
        <v>9.99</v>
      </c>
      <c r="I393" s="4">
        <v>40</v>
      </c>
      <c r="J393" s="78"/>
      <c r="K393" s="63">
        <v>0</v>
      </c>
      <c r="L393" s="64">
        <f t="shared" si="61"/>
        <v>0</v>
      </c>
      <c r="M393" s="44">
        <f t="shared" si="62"/>
        <v>5.4945000000000004</v>
      </c>
      <c r="N393" s="79"/>
    </row>
    <row r="394" spans="1:14" ht="16" x14ac:dyDescent="0.2">
      <c r="A394" s="4" t="s">
        <v>650</v>
      </c>
      <c r="B394" s="4" t="s">
        <v>582</v>
      </c>
      <c r="C394" s="2" t="s">
        <v>61</v>
      </c>
      <c r="D394" s="1">
        <v>9781804175644</v>
      </c>
      <c r="E394" s="4" t="s">
        <v>651</v>
      </c>
      <c r="F394" s="4" t="s">
        <v>668</v>
      </c>
      <c r="G394" s="4" t="s">
        <v>669</v>
      </c>
      <c r="H394" s="16">
        <v>9.99</v>
      </c>
      <c r="I394" s="4">
        <v>40</v>
      </c>
      <c r="J394" s="78"/>
      <c r="K394" s="63">
        <v>0</v>
      </c>
      <c r="L394" s="64">
        <f t="shared" si="61"/>
        <v>0</v>
      </c>
      <c r="M394" s="44">
        <f t="shared" si="62"/>
        <v>5.4945000000000004</v>
      </c>
      <c r="N394" s="79"/>
    </row>
    <row r="395" spans="1:14" ht="16" x14ac:dyDescent="0.2">
      <c r="A395" s="4" t="s">
        <v>650</v>
      </c>
      <c r="B395" s="4" t="s">
        <v>582</v>
      </c>
      <c r="C395" s="2" t="s">
        <v>61</v>
      </c>
      <c r="D395" s="1">
        <v>9781804177938</v>
      </c>
      <c r="E395" s="4" t="s">
        <v>651</v>
      </c>
      <c r="F395" s="4" t="s">
        <v>670</v>
      </c>
      <c r="G395" s="4" t="s">
        <v>671</v>
      </c>
      <c r="H395" s="16">
        <v>9.99</v>
      </c>
      <c r="I395" s="4">
        <v>40</v>
      </c>
      <c r="J395" s="78"/>
      <c r="K395" s="63">
        <v>0</v>
      </c>
      <c r="L395" s="64">
        <f t="shared" si="61"/>
        <v>0</v>
      </c>
      <c r="M395" s="44">
        <f t="shared" si="62"/>
        <v>5.4945000000000004</v>
      </c>
      <c r="N395" s="79"/>
    </row>
    <row r="397" spans="1:14" ht="15.75" customHeight="1" x14ac:dyDescent="0.2">
      <c r="A397" s="25" t="s">
        <v>672</v>
      </c>
      <c r="B397" s="25"/>
      <c r="C397" s="26"/>
      <c r="D397" s="27"/>
      <c r="E397" s="27"/>
      <c r="F397" s="25"/>
      <c r="G397" s="25"/>
      <c r="H397" s="28"/>
      <c r="I397" s="29"/>
      <c r="J397" s="30"/>
      <c r="K397" s="31"/>
      <c r="L397" s="31"/>
      <c r="M397" s="31"/>
      <c r="N397" s="32"/>
    </row>
    <row r="398" spans="1:14" ht="16" x14ac:dyDescent="0.2">
      <c r="A398" s="4" t="s">
        <v>672</v>
      </c>
      <c r="B398" s="4" t="s">
        <v>582</v>
      </c>
      <c r="C398" s="2" t="s">
        <v>61</v>
      </c>
      <c r="D398" s="1">
        <v>9781804172391</v>
      </c>
      <c r="E398" s="4" t="s">
        <v>673</v>
      </c>
      <c r="F398" s="4" t="s">
        <v>674</v>
      </c>
      <c r="G398" s="4" t="s">
        <v>675</v>
      </c>
      <c r="H398" s="16">
        <v>6.99</v>
      </c>
      <c r="I398" s="4">
        <v>40</v>
      </c>
      <c r="J398" s="78"/>
      <c r="K398" s="63">
        <v>0</v>
      </c>
      <c r="L398" s="64">
        <f t="shared" ref="L398:L407" si="63">K398*M398</f>
        <v>0</v>
      </c>
      <c r="M398" s="44">
        <f t="shared" ref="M398:M407" si="64">H398-(H398*$F$27)</f>
        <v>3.8445</v>
      </c>
      <c r="N398" s="79"/>
    </row>
    <row r="399" spans="1:14" ht="16" x14ac:dyDescent="0.2">
      <c r="A399" s="4" t="s">
        <v>672</v>
      </c>
      <c r="B399" s="4" t="s">
        <v>582</v>
      </c>
      <c r="C399" s="2" t="s">
        <v>61</v>
      </c>
      <c r="D399" s="1">
        <v>9781804175958</v>
      </c>
      <c r="E399" s="4" t="s">
        <v>673</v>
      </c>
      <c r="F399" s="4" t="s">
        <v>676</v>
      </c>
      <c r="G399" s="4" t="s">
        <v>677</v>
      </c>
      <c r="H399" s="16">
        <v>8.99</v>
      </c>
      <c r="I399" s="4">
        <v>40</v>
      </c>
      <c r="J399" s="78"/>
      <c r="K399" s="63">
        <v>0</v>
      </c>
      <c r="L399" s="64">
        <f t="shared" si="63"/>
        <v>0</v>
      </c>
      <c r="M399" s="44">
        <f t="shared" si="64"/>
        <v>4.9444999999999997</v>
      </c>
      <c r="N399" s="79"/>
    </row>
    <row r="400" spans="1:14" ht="16" x14ac:dyDescent="0.2">
      <c r="A400" s="4" t="s">
        <v>672</v>
      </c>
      <c r="B400" s="4" t="s">
        <v>582</v>
      </c>
      <c r="C400" s="2" t="s">
        <v>61</v>
      </c>
      <c r="D400" s="1">
        <v>9781804177983</v>
      </c>
      <c r="E400" s="4" t="s">
        <v>673</v>
      </c>
      <c r="F400" s="4" t="s">
        <v>678</v>
      </c>
      <c r="G400" s="4" t="s">
        <v>679</v>
      </c>
      <c r="H400" s="16">
        <v>8.99</v>
      </c>
      <c r="I400" s="4">
        <v>40</v>
      </c>
      <c r="J400" s="78"/>
      <c r="K400" s="63">
        <v>0</v>
      </c>
      <c r="L400" s="64">
        <f t="shared" si="63"/>
        <v>0</v>
      </c>
      <c r="M400" s="44">
        <f t="shared" si="64"/>
        <v>4.9444999999999997</v>
      </c>
      <c r="N400" s="79"/>
    </row>
    <row r="401" spans="1:14" ht="16" x14ac:dyDescent="0.2">
      <c r="A401" s="4" t="s">
        <v>672</v>
      </c>
      <c r="B401" s="4" t="s">
        <v>582</v>
      </c>
      <c r="C401" s="2" t="s">
        <v>61</v>
      </c>
      <c r="D401" s="1">
        <v>9781804177990</v>
      </c>
      <c r="E401" s="4" t="s">
        <v>673</v>
      </c>
      <c r="F401" s="4" t="s">
        <v>680</v>
      </c>
      <c r="G401" s="4" t="s">
        <v>681</v>
      </c>
      <c r="H401" s="16">
        <v>8.99</v>
      </c>
      <c r="I401" s="4">
        <v>40</v>
      </c>
      <c r="J401" s="78"/>
      <c r="K401" s="63">
        <v>0</v>
      </c>
      <c r="L401" s="64">
        <f t="shared" si="63"/>
        <v>0</v>
      </c>
      <c r="M401" s="44">
        <f t="shared" si="64"/>
        <v>4.9444999999999997</v>
      </c>
      <c r="N401" s="79"/>
    </row>
    <row r="402" spans="1:14" ht="16" x14ac:dyDescent="0.2">
      <c r="A402" s="4" t="s">
        <v>672</v>
      </c>
      <c r="B402" s="4" t="s">
        <v>582</v>
      </c>
      <c r="C402" s="2" t="s">
        <v>61</v>
      </c>
      <c r="D402" s="1">
        <v>9781804175934</v>
      </c>
      <c r="E402" s="4" t="s">
        <v>673</v>
      </c>
      <c r="F402" s="4" t="s">
        <v>682</v>
      </c>
      <c r="G402" s="4" t="s">
        <v>683</v>
      </c>
      <c r="H402" s="16">
        <v>8.99</v>
      </c>
      <c r="I402" s="4">
        <v>40</v>
      </c>
      <c r="J402" s="78"/>
      <c r="K402" s="63">
        <v>0</v>
      </c>
      <c r="L402" s="64">
        <f t="shared" si="63"/>
        <v>0</v>
      </c>
      <c r="M402" s="44">
        <f t="shared" si="64"/>
        <v>4.9444999999999997</v>
      </c>
      <c r="N402" s="79"/>
    </row>
    <row r="403" spans="1:14" ht="16" x14ac:dyDescent="0.2">
      <c r="A403" s="4" t="s">
        <v>672</v>
      </c>
      <c r="B403" s="4" t="s">
        <v>582</v>
      </c>
      <c r="C403" s="2" t="s">
        <v>61</v>
      </c>
      <c r="D403" s="1">
        <v>9781804175941</v>
      </c>
      <c r="E403" s="4" t="s">
        <v>673</v>
      </c>
      <c r="F403" s="4" t="s">
        <v>684</v>
      </c>
      <c r="G403" s="4" t="s">
        <v>685</v>
      </c>
      <c r="H403" s="16">
        <v>8.99</v>
      </c>
      <c r="I403" s="4">
        <v>40</v>
      </c>
      <c r="J403" s="78"/>
      <c r="K403" s="63">
        <v>0</v>
      </c>
      <c r="L403" s="64">
        <f t="shared" si="63"/>
        <v>0</v>
      </c>
      <c r="M403" s="44">
        <f t="shared" si="64"/>
        <v>4.9444999999999997</v>
      </c>
      <c r="N403" s="79"/>
    </row>
    <row r="404" spans="1:14" ht="16" x14ac:dyDescent="0.2">
      <c r="A404" s="4" t="s">
        <v>672</v>
      </c>
      <c r="B404" s="4" t="s">
        <v>582</v>
      </c>
      <c r="C404" s="2" t="s">
        <v>61</v>
      </c>
      <c r="D404" s="1">
        <v>9781804172384</v>
      </c>
      <c r="E404" s="4" t="s">
        <v>673</v>
      </c>
      <c r="F404" s="4" t="s">
        <v>121</v>
      </c>
      <c r="G404" s="4" t="s">
        <v>122</v>
      </c>
      <c r="H404" s="16">
        <v>8.99</v>
      </c>
      <c r="I404" s="4">
        <v>40</v>
      </c>
      <c r="J404" s="75"/>
      <c r="K404" s="63">
        <v>0</v>
      </c>
      <c r="L404" s="64">
        <f t="shared" si="63"/>
        <v>0</v>
      </c>
      <c r="M404" s="17">
        <f t="shared" si="64"/>
        <v>4.9444999999999997</v>
      </c>
      <c r="N404" s="76"/>
    </row>
    <row r="405" spans="1:14" ht="16" x14ac:dyDescent="0.2">
      <c r="A405" s="4" t="s">
        <v>672</v>
      </c>
      <c r="B405" s="4" t="s">
        <v>582</v>
      </c>
      <c r="C405" s="2" t="s">
        <v>61</v>
      </c>
      <c r="D405" s="1">
        <v>9781804175927</v>
      </c>
      <c r="E405" s="4" t="s">
        <v>673</v>
      </c>
      <c r="F405" s="4" t="s">
        <v>686</v>
      </c>
      <c r="G405" s="4" t="s">
        <v>687</v>
      </c>
      <c r="H405" s="16">
        <v>8.99</v>
      </c>
      <c r="I405" s="4">
        <v>40</v>
      </c>
      <c r="J405" s="75"/>
      <c r="K405" s="63">
        <v>0</v>
      </c>
      <c r="L405" s="64">
        <f t="shared" si="63"/>
        <v>0</v>
      </c>
      <c r="M405" s="17">
        <f t="shared" si="64"/>
        <v>4.9444999999999997</v>
      </c>
      <c r="N405" s="76"/>
    </row>
    <row r="406" spans="1:14" ht="16" x14ac:dyDescent="0.2">
      <c r="A406" s="4" t="s">
        <v>672</v>
      </c>
      <c r="B406" s="4" t="s">
        <v>582</v>
      </c>
      <c r="C406" s="2" t="s">
        <v>61</v>
      </c>
      <c r="D406" s="1">
        <v>9781804172377</v>
      </c>
      <c r="E406" s="4" t="s">
        <v>673</v>
      </c>
      <c r="F406" s="4" t="s">
        <v>688</v>
      </c>
      <c r="G406" s="4" t="s">
        <v>689</v>
      </c>
      <c r="H406" s="16">
        <v>8.99</v>
      </c>
      <c r="I406" s="4">
        <v>40</v>
      </c>
      <c r="J406" s="75"/>
      <c r="K406" s="63">
        <v>0</v>
      </c>
      <c r="L406" s="64">
        <f t="shared" si="63"/>
        <v>0</v>
      </c>
      <c r="M406" s="17">
        <f t="shared" si="64"/>
        <v>4.9444999999999997</v>
      </c>
      <c r="N406" s="76"/>
    </row>
    <row r="407" spans="1:14" ht="16" x14ac:dyDescent="0.2">
      <c r="A407" s="4" t="s">
        <v>672</v>
      </c>
      <c r="B407" s="4" t="s">
        <v>582</v>
      </c>
      <c r="C407" s="2" t="s">
        <v>61</v>
      </c>
      <c r="D407" s="1">
        <v>9781804172407</v>
      </c>
      <c r="E407" s="4" t="s">
        <v>673</v>
      </c>
      <c r="F407" s="4" t="s">
        <v>690</v>
      </c>
      <c r="G407" s="4" t="s">
        <v>691</v>
      </c>
      <c r="H407" s="16">
        <v>8.99</v>
      </c>
      <c r="I407" s="4">
        <v>40</v>
      </c>
      <c r="J407" s="78"/>
      <c r="K407" s="63">
        <v>0</v>
      </c>
      <c r="L407" s="64">
        <f t="shared" si="63"/>
        <v>0</v>
      </c>
      <c r="M407" s="44">
        <f t="shared" si="64"/>
        <v>4.9444999999999997</v>
      </c>
      <c r="N407" s="79"/>
    </row>
    <row r="409" spans="1:14" ht="15.75" customHeight="1" x14ac:dyDescent="0.2">
      <c r="A409" s="25" t="s">
        <v>693</v>
      </c>
      <c r="B409" s="25"/>
      <c r="C409" s="26"/>
      <c r="D409" s="27"/>
      <c r="E409" s="27"/>
      <c r="F409" s="25"/>
      <c r="G409" s="25"/>
      <c r="H409" s="28"/>
      <c r="I409" s="29"/>
      <c r="J409" s="30"/>
      <c r="K409" s="31"/>
      <c r="L409" s="31"/>
      <c r="M409" s="31"/>
      <c r="N409" s="32"/>
    </row>
    <row r="410" spans="1:14" ht="15.75" customHeight="1" x14ac:dyDescent="0.2">
      <c r="A410" s="49" t="s">
        <v>693</v>
      </c>
      <c r="B410" s="49" t="s">
        <v>40</v>
      </c>
      <c r="C410" s="88">
        <v>46296</v>
      </c>
      <c r="D410" s="7">
        <v>9781835627990</v>
      </c>
      <c r="E410" s="49" t="s">
        <v>694</v>
      </c>
      <c r="F410" s="49" t="s">
        <v>695</v>
      </c>
      <c r="G410" s="49" t="s">
        <v>696</v>
      </c>
      <c r="H410" s="60">
        <v>25</v>
      </c>
      <c r="I410" s="51">
        <v>8</v>
      </c>
      <c r="J410" s="52"/>
      <c r="K410" s="89">
        <v>0</v>
      </c>
      <c r="L410" s="90">
        <f>K410*M410</f>
        <v>0</v>
      </c>
      <c r="M410" s="55">
        <f>H410-(H410*$F$27)</f>
        <v>13.75</v>
      </c>
      <c r="N410" s="58"/>
    </row>
    <row r="411" spans="1:14" ht="15.75" customHeight="1" x14ac:dyDescent="0.2">
      <c r="A411" s="49" t="s">
        <v>693</v>
      </c>
      <c r="B411" s="49" t="s">
        <v>40</v>
      </c>
      <c r="C411" s="88">
        <v>46296</v>
      </c>
      <c r="D411" s="7">
        <v>9781835628003</v>
      </c>
      <c r="E411" s="49" t="s">
        <v>694</v>
      </c>
      <c r="F411" s="49" t="s">
        <v>697</v>
      </c>
      <c r="G411" s="49" t="s">
        <v>698</v>
      </c>
      <c r="H411" s="60">
        <v>25</v>
      </c>
      <c r="I411" s="51">
        <v>8</v>
      </c>
      <c r="J411" s="52"/>
      <c r="K411" s="89">
        <v>0</v>
      </c>
      <c r="L411" s="90">
        <f>K411*M411</f>
        <v>0</v>
      </c>
      <c r="M411" s="55">
        <f>H411-(H411*$F$27)</f>
        <v>13.75</v>
      </c>
      <c r="N411" s="58"/>
    </row>
    <row r="412" spans="1:14" ht="15.75" customHeight="1" x14ac:dyDescent="0.2">
      <c r="A412" s="49" t="s">
        <v>693</v>
      </c>
      <c r="B412" s="49" t="s">
        <v>40</v>
      </c>
      <c r="C412" s="88">
        <v>46296</v>
      </c>
      <c r="D412" s="7">
        <v>9781835628010</v>
      </c>
      <c r="E412" s="49" t="s">
        <v>694</v>
      </c>
      <c r="F412" s="49" t="s">
        <v>699</v>
      </c>
      <c r="G412" s="49" t="s">
        <v>696</v>
      </c>
      <c r="H412" s="60">
        <v>25</v>
      </c>
      <c r="I412" s="51">
        <v>8</v>
      </c>
      <c r="J412" s="52"/>
      <c r="K412" s="89">
        <v>0</v>
      </c>
      <c r="L412" s="90">
        <f>K412*M412</f>
        <v>0</v>
      </c>
      <c r="M412" s="55">
        <f>H412-(H412*$F$27)</f>
        <v>13.75</v>
      </c>
      <c r="N412" s="58"/>
    </row>
    <row r="413" spans="1:14" ht="15.75" customHeight="1" x14ac:dyDescent="0.2">
      <c r="A413" s="49" t="s">
        <v>693</v>
      </c>
      <c r="B413" s="49" t="s">
        <v>40</v>
      </c>
      <c r="C413" s="88">
        <v>46296</v>
      </c>
      <c r="D413" s="7">
        <v>9781835628027</v>
      </c>
      <c r="E413" s="49" t="s">
        <v>694</v>
      </c>
      <c r="F413" s="49" t="s">
        <v>700</v>
      </c>
      <c r="G413" s="49" t="s">
        <v>701</v>
      </c>
      <c r="H413" s="60">
        <v>25</v>
      </c>
      <c r="I413" s="51">
        <v>8</v>
      </c>
      <c r="J413" s="52"/>
      <c r="K413" s="89">
        <v>0</v>
      </c>
      <c r="L413" s="90">
        <f>K413*M413</f>
        <v>0</v>
      </c>
      <c r="M413" s="55">
        <f>H413-(H413*$F$27)</f>
        <v>13.75</v>
      </c>
      <c r="N413" s="58"/>
    </row>
    <row r="414" spans="1:14" ht="15.75" customHeight="1" x14ac:dyDescent="0.2">
      <c r="A414" s="49" t="s">
        <v>693</v>
      </c>
      <c r="B414" s="49" t="s">
        <v>40</v>
      </c>
      <c r="C414" s="88">
        <v>46296</v>
      </c>
      <c r="D414" s="7">
        <v>9781835628034</v>
      </c>
      <c r="E414" s="49" t="s">
        <v>694</v>
      </c>
      <c r="F414" s="49" t="s">
        <v>702</v>
      </c>
      <c r="G414" s="49" t="s">
        <v>703</v>
      </c>
      <c r="H414" s="60">
        <v>25</v>
      </c>
      <c r="I414" s="51">
        <v>8</v>
      </c>
      <c r="J414" s="52"/>
      <c r="K414" s="89">
        <v>0</v>
      </c>
      <c r="L414" s="90">
        <f>K414*M414</f>
        <v>0</v>
      </c>
      <c r="M414" s="55">
        <f>H414-(H414*$F$27)</f>
        <v>13.75</v>
      </c>
      <c r="N414" s="58"/>
    </row>
    <row r="415" spans="1:14" ht="16" x14ac:dyDescent="0.2">
      <c r="A415" s="4" t="s">
        <v>693</v>
      </c>
      <c r="B415" s="4" t="s">
        <v>40</v>
      </c>
      <c r="C415" s="2" t="s">
        <v>61</v>
      </c>
      <c r="D415" s="1">
        <v>9781844517305</v>
      </c>
      <c r="E415" s="4" t="s">
        <v>694</v>
      </c>
      <c r="F415" s="4" t="s">
        <v>704</v>
      </c>
      <c r="G415" s="4" t="s">
        <v>701</v>
      </c>
      <c r="H415" s="16">
        <v>25</v>
      </c>
      <c r="I415" s="4">
        <v>8</v>
      </c>
      <c r="J415" s="78"/>
      <c r="K415" s="63">
        <v>0</v>
      </c>
      <c r="L415" s="64">
        <f t="shared" ref="L415:L421" si="65">K415*M415</f>
        <v>0</v>
      </c>
      <c r="M415" s="44">
        <f t="shared" ref="M415:M421" si="66">H415-(H415*$F$27)</f>
        <v>13.75</v>
      </c>
      <c r="N415" s="79"/>
    </row>
    <row r="416" spans="1:14" ht="16" x14ac:dyDescent="0.2">
      <c r="A416" s="4" t="s">
        <v>693</v>
      </c>
      <c r="B416" s="4" t="s">
        <v>40</v>
      </c>
      <c r="C416" s="2" t="s">
        <v>61</v>
      </c>
      <c r="D416" s="1">
        <v>9781804172766</v>
      </c>
      <c r="E416" s="4" t="s">
        <v>694</v>
      </c>
      <c r="F416" s="4" t="s">
        <v>705</v>
      </c>
      <c r="G416" s="4" t="s">
        <v>706</v>
      </c>
      <c r="H416" s="16">
        <v>25</v>
      </c>
      <c r="I416" s="4">
        <v>8</v>
      </c>
      <c r="J416" s="78"/>
      <c r="K416" s="63">
        <v>0</v>
      </c>
      <c r="L416" s="64">
        <f t="shared" si="65"/>
        <v>0</v>
      </c>
      <c r="M416" s="44">
        <f t="shared" si="66"/>
        <v>13.75</v>
      </c>
      <c r="N416" s="79"/>
    </row>
    <row r="417" spans="1:14" ht="16" x14ac:dyDescent="0.2">
      <c r="A417" s="4" t="s">
        <v>693</v>
      </c>
      <c r="B417" s="4" t="s">
        <v>40</v>
      </c>
      <c r="C417" s="2" t="s">
        <v>61</v>
      </c>
      <c r="D417" s="1">
        <v>9781839641886</v>
      </c>
      <c r="E417" s="4" t="s">
        <v>694</v>
      </c>
      <c r="F417" s="4" t="s">
        <v>707</v>
      </c>
      <c r="G417" s="4" t="s">
        <v>708</v>
      </c>
      <c r="H417" s="16">
        <v>25</v>
      </c>
      <c r="I417" s="4">
        <v>8</v>
      </c>
      <c r="J417" s="78"/>
      <c r="K417" s="63">
        <v>0</v>
      </c>
      <c r="L417" s="64">
        <f t="shared" si="65"/>
        <v>0</v>
      </c>
      <c r="M417" s="44">
        <f t="shared" si="66"/>
        <v>13.75</v>
      </c>
      <c r="N417" s="79"/>
    </row>
    <row r="418" spans="1:14" ht="16" x14ac:dyDescent="0.2">
      <c r="A418" s="4" t="s">
        <v>693</v>
      </c>
      <c r="B418" s="4" t="s">
        <v>40</v>
      </c>
      <c r="C418" s="2" t="s">
        <v>61</v>
      </c>
      <c r="D418" s="1">
        <v>9781787553125</v>
      </c>
      <c r="E418" s="4" t="s">
        <v>694</v>
      </c>
      <c r="F418" s="4" t="s">
        <v>709</v>
      </c>
      <c r="G418" s="4" t="s">
        <v>710</v>
      </c>
      <c r="H418" s="16">
        <v>25</v>
      </c>
      <c r="I418" s="4">
        <v>8</v>
      </c>
      <c r="J418" s="75"/>
      <c r="K418" s="63">
        <v>0</v>
      </c>
      <c r="L418" s="64">
        <f t="shared" si="65"/>
        <v>0</v>
      </c>
      <c r="M418" s="17">
        <f t="shared" si="66"/>
        <v>13.75</v>
      </c>
      <c r="N418" s="76"/>
    </row>
    <row r="419" spans="1:14" ht="16" x14ac:dyDescent="0.2">
      <c r="A419" s="4" t="s">
        <v>693</v>
      </c>
      <c r="B419" s="4" t="s">
        <v>40</v>
      </c>
      <c r="C419" s="2" t="s">
        <v>61</v>
      </c>
      <c r="D419" s="1">
        <v>9781787552333</v>
      </c>
      <c r="E419" s="4" t="s">
        <v>694</v>
      </c>
      <c r="F419" s="4" t="s">
        <v>711</v>
      </c>
      <c r="G419" s="4" t="s">
        <v>712</v>
      </c>
      <c r="H419" s="16">
        <v>25</v>
      </c>
      <c r="I419" s="4">
        <v>8</v>
      </c>
      <c r="J419" s="78"/>
      <c r="K419" s="63">
        <v>0</v>
      </c>
      <c r="L419" s="64">
        <f t="shared" si="65"/>
        <v>0</v>
      </c>
      <c r="M419" s="44">
        <f t="shared" si="66"/>
        <v>13.75</v>
      </c>
      <c r="N419" s="79"/>
    </row>
    <row r="420" spans="1:14" ht="16" x14ac:dyDescent="0.2">
      <c r="A420" s="4" t="s">
        <v>693</v>
      </c>
      <c r="B420" s="4" t="s">
        <v>40</v>
      </c>
      <c r="C420" s="2" t="s">
        <v>61</v>
      </c>
      <c r="D420" s="1">
        <v>9781787552319</v>
      </c>
      <c r="E420" s="4" t="s">
        <v>694</v>
      </c>
      <c r="F420" s="4" t="s">
        <v>713</v>
      </c>
      <c r="G420" s="4" t="s">
        <v>701</v>
      </c>
      <c r="H420" s="16">
        <v>25</v>
      </c>
      <c r="I420" s="4">
        <v>8</v>
      </c>
      <c r="J420" s="78"/>
      <c r="K420" s="63">
        <v>0</v>
      </c>
      <c r="L420" s="64">
        <f t="shared" si="65"/>
        <v>0</v>
      </c>
      <c r="M420" s="44">
        <f t="shared" si="66"/>
        <v>13.75</v>
      </c>
      <c r="N420" s="79"/>
    </row>
    <row r="421" spans="1:14" s="101" customFormat="1" ht="15.75" customHeight="1" x14ac:dyDescent="0.2">
      <c r="A421" s="93" t="s">
        <v>693</v>
      </c>
      <c r="B421" s="93" t="s">
        <v>40</v>
      </c>
      <c r="C421" s="94" t="s">
        <v>61</v>
      </c>
      <c r="D421" s="95">
        <v>9781787553194</v>
      </c>
      <c r="E421" s="93" t="s">
        <v>694</v>
      </c>
      <c r="F421" s="93" t="s">
        <v>714</v>
      </c>
      <c r="G421" s="93" t="s">
        <v>715</v>
      </c>
      <c r="H421" s="96">
        <v>25</v>
      </c>
      <c r="I421" s="93">
        <v>8</v>
      </c>
      <c r="J421" s="97"/>
      <c r="K421" s="98">
        <v>0</v>
      </c>
      <c r="L421" s="99">
        <f t="shared" si="65"/>
        <v>0</v>
      </c>
      <c r="M421" s="100">
        <f t="shared" si="66"/>
        <v>13.75</v>
      </c>
      <c r="N421" s="100"/>
    </row>
    <row r="423" spans="1:14" ht="15.75" customHeight="1" x14ac:dyDescent="0.2">
      <c r="A423" s="25" t="s">
        <v>716</v>
      </c>
      <c r="B423" s="25"/>
      <c r="C423" s="26"/>
      <c r="D423" s="27"/>
      <c r="E423" s="27"/>
      <c r="F423" s="25"/>
      <c r="G423" s="25"/>
      <c r="H423" s="28"/>
      <c r="I423" s="29"/>
      <c r="J423" s="30"/>
      <c r="K423" s="31"/>
      <c r="L423" s="31"/>
      <c r="M423" s="31"/>
      <c r="N423" s="32"/>
    </row>
    <row r="424" spans="1:14" ht="15" customHeight="1" x14ac:dyDescent="0.2">
      <c r="A424" s="4" t="s">
        <v>716</v>
      </c>
      <c r="B424" s="4" t="s">
        <v>40</v>
      </c>
      <c r="C424" s="2" t="s">
        <v>61</v>
      </c>
      <c r="D424" s="1">
        <v>9781835627945</v>
      </c>
      <c r="E424" s="4" t="s">
        <v>717</v>
      </c>
      <c r="F424" s="4" t="s">
        <v>718</v>
      </c>
      <c r="G424" s="4" t="s">
        <v>719</v>
      </c>
      <c r="H424" s="16">
        <v>14.99</v>
      </c>
      <c r="I424" s="4">
        <v>18</v>
      </c>
      <c r="J424" s="4"/>
      <c r="K424" s="63">
        <v>0</v>
      </c>
      <c r="L424" s="64">
        <f t="shared" ref="L424:L440" si="67">K424*M424</f>
        <v>0</v>
      </c>
      <c r="M424" s="44">
        <f t="shared" ref="M424:M440" si="68">H424-(H424*$F$27)</f>
        <v>8.2445000000000004</v>
      </c>
    </row>
    <row r="425" spans="1:14" ht="15" customHeight="1" x14ac:dyDescent="0.2">
      <c r="A425" s="4" t="s">
        <v>716</v>
      </c>
      <c r="B425" s="4" t="s">
        <v>40</v>
      </c>
      <c r="C425" s="2" t="s">
        <v>61</v>
      </c>
      <c r="D425" s="1">
        <v>9781835627938</v>
      </c>
      <c r="E425" s="4" t="s">
        <v>717</v>
      </c>
      <c r="F425" s="4" t="s">
        <v>720</v>
      </c>
      <c r="G425" s="4" t="s">
        <v>721</v>
      </c>
      <c r="H425" s="16">
        <v>14.99</v>
      </c>
      <c r="I425" s="4">
        <v>18</v>
      </c>
      <c r="J425" s="4"/>
      <c r="K425" s="63">
        <v>0</v>
      </c>
      <c r="L425" s="64">
        <f t="shared" si="67"/>
        <v>0</v>
      </c>
      <c r="M425" s="44">
        <f t="shared" si="68"/>
        <v>8.2445000000000004</v>
      </c>
    </row>
    <row r="426" spans="1:14" ht="16" x14ac:dyDescent="0.2">
      <c r="A426" s="4" t="s">
        <v>716</v>
      </c>
      <c r="B426" s="4" t="s">
        <v>40</v>
      </c>
      <c r="C426" s="2" t="s">
        <v>61</v>
      </c>
      <c r="D426" s="1">
        <v>9781804173350</v>
      </c>
      <c r="E426" s="4" t="s">
        <v>717</v>
      </c>
      <c r="F426" s="4" t="s">
        <v>722</v>
      </c>
      <c r="G426" s="4" t="s">
        <v>723</v>
      </c>
      <c r="H426" s="16">
        <v>12.99</v>
      </c>
      <c r="I426" s="4">
        <v>18</v>
      </c>
      <c r="J426" s="78"/>
      <c r="K426" s="63">
        <v>0</v>
      </c>
      <c r="L426" s="64">
        <f t="shared" si="67"/>
        <v>0</v>
      </c>
      <c r="M426" s="44">
        <f t="shared" si="68"/>
        <v>7.1444999999999999</v>
      </c>
      <c r="N426" s="79"/>
    </row>
    <row r="427" spans="1:14" ht="16" x14ac:dyDescent="0.2">
      <c r="A427" s="4" t="s">
        <v>716</v>
      </c>
      <c r="B427" s="4" t="s">
        <v>40</v>
      </c>
      <c r="C427" s="2" t="s">
        <v>61</v>
      </c>
      <c r="D427" s="1">
        <v>9781835622872</v>
      </c>
      <c r="E427" s="4" t="s">
        <v>717</v>
      </c>
      <c r="F427" s="4" t="s">
        <v>724</v>
      </c>
      <c r="G427" s="4" t="s">
        <v>725</v>
      </c>
      <c r="H427" s="16">
        <v>12.99</v>
      </c>
      <c r="I427" s="4">
        <v>18</v>
      </c>
      <c r="J427" s="75"/>
      <c r="K427" s="63">
        <v>0</v>
      </c>
      <c r="L427" s="64">
        <f t="shared" si="67"/>
        <v>0</v>
      </c>
      <c r="M427" s="17">
        <f t="shared" si="68"/>
        <v>7.1444999999999999</v>
      </c>
      <c r="N427" s="76"/>
    </row>
    <row r="428" spans="1:14" s="101" customFormat="1" ht="16" x14ac:dyDescent="0.2">
      <c r="A428" s="93" t="s">
        <v>716</v>
      </c>
      <c r="B428" s="93" t="s">
        <v>40</v>
      </c>
      <c r="C428" s="94" t="s">
        <v>61</v>
      </c>
      <c r="D428" s="95">
        <v>9781835622803</v>
      </c>
      <c r="E428" s="93" t="s">
        <v>717</v>
      </c>
      <c r="F428" s="93" t="s">
        <v>726</v>
      </c>
      <c r="G428" s="93" t="s">
        <v>727</v>
      </c>
      <c r="H428" s="96">
        <v>14.99</v>
      </c>
      <c r="I428" s="93">
        <v>18</v>
      </c>
      <c r="J428" s="108"/>
      <c r="K428" s="98">
        <v>0</v>
      </c>
      <c r="L428" s="99">
        <f t="shared" si="67"/>
        <v>0</v>
      </c>
      <c r="M428" s="100">
        <f t="shared" si="68"/>
        <v>8.2445000000000004</v>
      </c>
      <c r="N428" s="109"/>
    </row>
    <row r="429" spans="1:14" s="101" customFormat="1" ht="16" x14ac:dyDescent="0.2">
      <c r="A429" s="93" t="s">
        <v>716</v>
      </c>
      <c r="B429" s="93" t="s">
        <v>40</v>
      </c>
      <c r="C429" s="94" t="s">
        <v>61</v>
      </c>
      <c r="D429" s="95">
        <v>9781783613564</v>
      </c>
      <c r="E429" s="93" t="s">
        <v>717</v>
      </c>
      <c r="F429" s="93" t="s">
        <v>728</v>
      </c>
      <c r="G429" s="93" t="s">
        <v>729</v>
      </c>
      <c r="H429" s="96">
        <v>12.99</v>
      </c>
      <c r="I429" s="93">
        <v>18</v>
      </c>
      <c r="J429" s="108"/>
      <c r="K429" s="98">
        <v>0</v>
      </c>
      <c r="L429" s="99">
        <f t="shared" si="67"/>
        <v>0</v>
      </c>
      <c r="M429" s="100">
        <f t="shared" si="68"/>
        <v>7.1444999999999999</v>
      </c>
      <c r="N429" s="109"/>
    </row>
    <row r="430" spans="1:14" s="101" customFormat="1" ht="16" x14ac:dyDescent="0.2">
      <c r="A430" s="93" t="s">
        <v>716</v>
      </c>
      <c r="B430" s="93" t="s">
        <v>40</v>
      </c>
      <c r="C430" s="94" t="s">
        <v>61</v>
      </c>
      <c r="D430" s="95">
        <v>9781783616046</v>
      </c>
      <c r="E430" s="93" t="s">
        <v>717</v>
      </c>
      <c r="F430" s="93" t="s">
        <v>730</v>
      </c>
      <c r="G430" s="93" t="s">
        <v>731</v>
      </c>
      <c r="H430" s="96">
        <v>12.99</v>
      </c>
      <c r="I430" s="93">
        <v>18</v>
      </c>
      <c r="J430" s="108"/>
      <c r="K430" s="98">
        <v>0</v>
      </c>
      <c r="L430" s="99">
        <f t="shared" si="67"/>
        <v>0</v>
      </c>
      <c r="M430" s="100">
        <f t="shared" si="68"/>
        <v>7.1444999999999999</v>
      </c>
      <c r="N430" s="109"/>
    </row>
    <row r="431" spans="1:14" s="101" customFormat="1" ht="16" x14ac:dyDescent="0.2">
      <c r="A431" s="93" t="s">
        <v>716</v>
      </c>
      <c r="B431" s="93" t="s">
        <v>40</v>
      </c>
      <c r="C431" s="94" t="s">
        <v>61</v>
      </c>
      <c r="D431" s="95">
        <v>9781786644824</v>
      </c>
      <c r="E431" s="93" t="s">
        <v>717</v>
      </c>
      <c r="F431" s="93" t="s">
        <v>732</v>
      </c>
      <c r="G431" s="93" t="s">
        <v>733</v>
      </c>
      <c r="H431" s="96">
        <v>14.99</v>
      </c>
      <c r="I431" s="93">
        <v>18</v>
      </c>
      <c r="J431" s="108"/>
      <c r="K431" s="98">
        <v>0</v>
      </c>
      <c r="L431" s="99">
        <f t="shared" si="67"/>
        <v>0</v>
      </c>
      <c r="M431" s="100">
        <f t="shared" si="68"/>
        <v>8.2445000000000004</v>
      </c>
      <c r="N431" s="109"/>
    </row>
    <row r="432" spans="1:14" ht="16" x14ac:dyDescent="0.2">
      <c r="A432" s="4" t="s">
        <v>716</v>
      </c>
      <c r="B432" s="4" t="s">
        <v>40</v>
      </c>
      <c r="C432" s="2" t="s">
        <v>61</v>
      </c>
      <c r="D432" s="1">
        <v>9781839649967</v>
      </c>
      <c r="E432" s="4" t="s">
        <v>717</v>
      </c>
      <c r="F432" s="4" t="s">
        <v>734</v>
      </c>
      <c r="G432" s="4" t="s">
        <v>731</v>
      </c>
      <c r="H432" s="16">
        <v>12.99</v>
      </c>
      <c r="I432" s="4">
        <v>18</v>
      </c>
      <c r="J432" s="78"/>
      <c r="K432" s="63">
        <v>0</v>
      </c>
      <c r="L432" s="64">
        <f t="shared" si="67"/>
        <v>0</v>
      </c>
      <c r="M432" s="44">
        <f t="shared" si="68"/>
        <v>7.1444999999999999</v>
      </c>
      <c r="N432" s="79"/>
    </row>
    <row r="433" spans="1:14" ht="16" x14ac:dyDescent="0.2">
      <c r="A433" s="4" t="s">
        <v>716</v>
      </c>
      <c r="B433" s="4" t="s">
        <v>40</v>
      </c>
      <c r="C433" s="2" t="s">
        <v>61</v>
      </c>
      <c r="D433" s="1">
        <v>9781804177068</v>
      </c>
      <c r="E433" s="4" t="s">
        <v>717</v>
      </c>
      <c r="F433" s="4" t="s">
        <v>735</v>
      </c>
      <c r="G433" s="4" t="s">
        <v>731</v>
      </c>
      <c r="H433" s="16">
        <v>14.99</v>
      </c>
      <c r="I433" s="4">
        <v>18</v>
      </c>
      <c r="J433" s="78"/>
      <c r="K433" s="63">
        <v>0</v>
      </c>
      <c r="L433" s="64">
        <f t="shared" si="67"/>
        <v>0</v>
      </c>
      <c r="M433" s="44">
        <f t="shared" si="68"/>
        <v>8.2445000000000004</v>
      </c>
      <c r="N433" s="79"/>
    </row>
    <row r="434" spans="1:14" ht="16" x14ac:dyDescent="0.2">
      <c r="A434" s="4" t="s">
        <v>716</v>
      </c>
      <c r="B434" s="4" t="s">
        <v>40</v>
      </c>
      <c r="C434" s="2" t="s">
        <v>61</v>
      </c>
      <c r="D434" s="1">
        <v>9781804177860</v>
      </c>
      <c r="E434" s="4" t="s">
        <v>717</v>
      </c>
      <c r="F434" s="4" t="s">
        <v>736</v>
      </c>
      <c r="G434" s="4" t="s">
        <v>737</v>
      </c>
      <c r="H434" s="16">
        <v>12.99</v>
      </c>
      <c r="I434" s="4">
        <v>18</v>
      </c>
      <c r="J434" s="78"/>
      <c r="K434" s="63">
        <v>0</v>
      </c>
      <c r="L434" s="64">
        <f t="shared" si="67"/>
        <v>0</v>
      </c>
      <c r="M434" s="44">
        <f t="shared" si="68"/>
        <v>7.1444999999999999</v>
      </c>
      <c r="N434" s="79"/>
    </row>
    <row r="435" spans="1:14" ht="16" x14ac:dyDescent="0.2">
      <c r="A435" s="4" t="s">
        <v>716</v>
      </c>
      <c r="B435" s="4" t="s">
        <v>40</v>
      </c>
      <c r="C435" s="2" t="s">
        <v>61</v>
      </c>
      <c r="D435" s="1">
        <v>9781835622865</v>
      </c>
      <c r="E435" s="4" t="s">
        <v>717</v>
      </c>
      <c r="F435" s="4" t="s">
        <v>738</v>
      </c>
      <c r="G435" s="4" t="s">
        <v>701</v>
      </c>
      <c r="H435" s="16">
        <v>12.99</v>
      </c>
      <c r="I435" s="4">
        <v>18</v>
      </c>
      <c r="J435" s="75"/>
      <c r="K435" s="63">
        <v>0</v>
      </c>
      <c r="L435" s="64">
        <f t="shared" si="67"/>
        <v>0</v>
      </c>
      <c r="M435" s="17">
        <f t="shared" si="68"/>
        <v>7.1444999999999999</v>
      </c>
      <c r="N435" s="76"/>
    </row>
    <row r="436" spans="1:14" ht="16" x14ac:dyDescent="0.2">
      <c r="A436" s="4" t="s">
        <v>716</v>
      </c>
      <c r="B436" s="4" t="s">
        <v>40</v>
      </c>
      <c r="C436" s="2" t="s">
        <v>61</v>
      </c>
      <c r="D436" s="1">
        <v>9781783612116</v>
      </c>
      <c r="E436" s="4" t="s">
        <v>717</v>
      </c>
      <c r="F436" s="4" t="s">
        <v>739</v>
      </c>
      <c r="G436" s="4" t="s">
        <v>696</v>
      </c>
      <c r="H436" s="16">
        <v>12.99</v>
      </c>
      <c r="I436" s="4">
        <v>18</v>
      </c>
      <c r="J436" s="78"/>
      <c r="K436" s="63">
        <v>0</v>
      </c>
      <c r="L436" s="64">
        <f t="shared" si="67"/>
        <v>0</v>
      </c>
      <c r="M436" s="44">
        <f t="shared" si="68"/>
        <v>7.1444999999999999</v>
      </c>
      <c r="N436" s="79"/>
    </row>
    <row r="437" spans="1:14" ht="16" x14ac:dyDescent="0.2">
      <c r="A437" s="4" t="s">
        <v>716</v>
      </c>
      <c r="B437" s="4" t="s">
        <v>40</v>
      </c>
      <c r="C437" s="2" t="s">
        <v>61</v>
      </c>
      <c r="D437" s="1">
        <v>9781786641755</v>
      </c>
      <c r="E437" s="4" t="s">
        <v>717</v>
      </c>
      <c r="F437" s="4" t="s">
        <v>740</v>
      </c>
      <c r="G437" s="4" t="s">
        <v>721</v>
      </c>
      <c r="H437" s="16">
        <v>12.99</v>
      </c>
      <c r="I437" s="4">
        <v>18</v>
      </c>
      <c r="J437" s="78"/>
      <c r="K437" s="63">
        <v>0</v>
      </c>
      <c r="L437" s="64">
        <f t="shared" si="67"/>
        <v>0</v>
      </c>
      <c r="M437" s="44">
        <f t="shared" si="68"/>
        <v>7.1444999999999999</v>
      </c>
      <c r="N437" s="79"/>
    </row>
    <row r="438" spans="1:14" ht="16" x14ac:dyDescent="0.2">
      <c r="A438" s="4" t="s">
        <v>716</v>
      </c>
      <c r="B438" s="4" t="s">
        <v>40</v>
      </c>
      <c r="C438" s="2" t="s">
        <v>61</v>
      </c>
      <c r="D438" s="1">
        <v>9781839649912</v>
      </c>
      <c r="E438" s="4" t="s">
        <v>717</v>
      </c>
      <c r="F438" s="4" t="s">
        <v>741</v>
      </c>
      <c r="G438" s="4" t="s">
        <v>701</v>
      </c>
      <c r="H438" s="16">
        <v>12.99</v>
      </c>
      <c r="I438" s="4">
        <v>18</v>
      </c>
      <c r="J438" s="78"/>
      <c r="K438" s="63">
        <v>0</v>
      </c>
      <c r="L438" s="64">
        <f t="shared" si="67"/>
        <v>0</v>
      </c>
      <c r="M438" s="44">
        <f t="shared" si="68"/>
        <v>7.1444999999999999</v>
      </c>
      <c r="N438" s="79"/>
    </row>
    <row r="439" spans="1:14" ht="16" x14ac:dyDescent="0.2">
      <c r="A439" s="4" t="s">
        <v>716</v>
      </c>
      <c r="B439" s="4" t="s">
        <v>40</v>
      </c>
      <c r="C439" s="2" t="s">
        <v>61</v>
      </c>
      <c r="D439" s="1">
        <v>9781839649820</v>
      </c>
      <c r="E439" s="4" t="s">
        <v>717</v>
      </c>
      <c r="F439" s="4" t="s">
        <v>742</v>
      </c>
      <c r="G439" s="4" t="s">
        <v>721</v>
      </c>
      <c r="H439" s="16">
        <v>12.99</v>
      </c>
      <c r="I439" s="4">
        <v>18</v>
      </c>
      <c r="J439" s="78"/>
      <c r="K439" s="63">
        <v>0</v>
      </c>
      <c r="L439" s="64">
        <f t="shared" si="67"/>
        <v>0</v>
      </c>
      <c r="M439" s="44">
        <f t="shared" si="68"/>
        <v>7.1444999999999999</v>
      </c>
      <c r="N439" s="79"/>
    </row>
    <row r="440" spans="1:14" ht="16" x14ac:dyDescent="0.2">
      <c r="A440" s="4" t="s">
        <v>716</v>
      </c>
      <c r="B440" s="4" t="s">
        <v>40</v>
      </c>
      <c r="C440" s="2" t="s">
        <v>61</v>
      </c>
      <c r="D440" s="1">
        <v>9781804177051</v>
      </c>
      <c r="E440" s="4" t="s">
        <v>717</v>
      </c>
      <c r="F440" s="4" t="s">
        <v>743</v>
      </c>
      <c r="G440" s="4" t="s">
        <v>744</v>
      </c>
      <c r="H440" s="16">
        <v>14.99</v>
      </c>
      <c r="I440" s="4">
        <v>18</v>
      </c>
      <c r="J440" s="75"/>
      <c r="K440" s="63">
        <v>0</v>
      </c>
      <c r="L440" s="64">
        <f t="shared" si="67"/>
        <v>0</v>
      </c>
      <c r="M440" s="17">
        <f t="shared" si="68"/>
        <v>8.2445000000000004</v>
      </c>
      <c r="N440" s="76"/>
    </row>
    <row r="441" spans="1:14" ht="16" x14ac:dyDescent="0.2">
      <c r="A441" s="4" t="s">
        <v>716</v>
      </c>
      <c r="B441" s="4" t="s">
        <v>40</v>
      </c>
      <c r="C441" s="2" t="s">
        <v>61</v>
      </c>
      <c r="D441" s="9">
        <v>9781804178133</v>
      </c>
      <c r="E441" s="59" t="s">
        <v>717</v>
      </c>
      <c r="F441" s="59" t="s">
        <v>745</v>
      </c>
      <c r="G441" s="59" t="s">
        <v>744</v>
      </c>
      <c r="H441" s="65">
        <v>12.99</v>
      </c>
      <c r="I441" s="59">
        <v>18</v>
      </c>
      <c r="J441" s="69"/>
      <c r="K441" s="42">
        <v>0</v>
      </c>
      <c r="L441" s="43">
        <f t="shared" ref="L441:L448" si="69">K441*M441</f>
        <v>0</v>
      </c>
      <c r="M441" s="44">
        <f t="shared" ref="M441:M448" si="70">H441-(H441*$F$27)</f>
        <v>7.1444999999999999</v>
      </c>
      <c r="N441" s="70"/>
    </row>
    <row r="442" spans="1:14" ht="16" x14ac:dyDescent="0.2">
      <c r="A442" s="4" t="s">
        <v>716</v>
      </c>
      <c r="B442" s="4" t="s">
        <v>40</v>
      </c>
      <c r="C442" s="2" t="s">
        <v>61</v>
      </c>
      <c r="D442" s="1">
        <v>9781804177853</v>
      </c>
      <c r="E442" s="4" t="s">
        <v>717</v>
      </c>
      <c r="F442" s="4" t="s">
        <v>746</v>
      </c>
      <c r="G442" s="4" t="s">
        <v>701</v>
      </c>
      <c r="H442" s="16">
        <v>12.99</v>
      </c>
      <c r="I442" s="4">
        <v>18</v>
      </c>
      <c r="J442" s="78"/>
      <c r="K442" s="63">
        <v>0</v>
      </c>
      <c r="L442" s="64">
        <f t="shared" si="69"/>
        <v>0</v>
      </c>
      <c r="M442" s="44">
        <f t="shared" si="70"/>
        <v>7.1444999999999999</v>
      </c>
      <c r="N442" s="79"/>
    </row>
    <row r="443" spans="1:14" ht="16" x14ac:dyDescent="0.2">
      <c r="A443" s="4" t="s">
        <v>716</v>
      </c>
      <c r="B443" s="4" t="s">
        <v>40</v>
      </c>
      <c r="C443" s="2" t="s">
        <v>61</v>
      </c>
      <c r="D443" s="9">
        <v>9781835622810</v>
      </c>
      <c r="E443" s="59" t="s">
        <v>717</v>
      </c>
      <c r="F443" s="59" t="s">
        <v>747</v>
      </c>
      <c r="G443" s="59" t="s">
        <v>696</v>
      </c>
      <c r="H443" s="65">
        <v>12.99</v>
      </c>
      <c r="I443" s="59">
        <v>18</v>
      </c>
      <c r="J443" s="69"/>
      <c r="K443" s="42">
        <v>0</v>
      </c>
      <c r="L443" s="43">
        <f t="shared" si="69"/>
        <v>0</v>
      </c>
      <c r="M443" s="44">
        <f t="shared" si="70"/>
        <v>7.1444999999999999</v>
      </c>
      <c r="N443" s="70"/>
    </row>
    <row r="444" spans="1:14" ht="16" x14ac:dyDescent="0.2">
      <c r="A444" s="4" t="s">
        <v>716</v>
      </c>
      <c r="B444" s="4" t="s">
        <v>40</v>
      </c>
      <c r="C444" s="2" t="s">
        <v>61</v>
      </c>
      <c r="D444" s="9">
        <v>9781804178126</v>
      </c>
      <c r="E444" s="59" t="s">
        <v>717</v>
      </c>
      <c r="F444" s="59" t="s">
        <v>748</v>
      </c>
      <c r="G444" s="59" t="s">
        <v>733</v>
      </c>
      <c r="H444" s="65">
        <v>12.99</v>
      </c>
      <c r="I444" s="59">
        <v>16</v>
      </c>
      <c r="J444" s="69"/>
      <c r="K444" s="42">
        <v>0</v>
      </c>
      <c r="L444" s="43">
        <f t="shared" si="69"/>
        <v>0</v>
      </c>
      <c r="M444" s="44">
        <f t="shared" si="70"/>
        <v>7.1444999999999999</v>
      </c>
      <c r="N444" s="70"/>
    </row>
    <row r="445" spans="1:14" ht="16" x14ac:dyDescent="0.2">
      <c r="A445" s="4" t="s">
        <v>716</v>
      </c>
      <c r="B445" s="4" t="s">
        <v>40</v>
      </c>
      <c r="C445" s="2" t="s">
        <v>61</v>
      </c>
      <c r="D445" s="1">
        <v>9781787552708</v>
      </c>
      <c r="E445" s="4" t="s">
        <v>717</v>
      </c>
      <c r="F445" s="4" t="s">
        <v>749</v>
      </c>
      <c r="G445" s="4" t="s">
        <v>744</v>
      </c>
      <c r="H445" s="16">
        <v>12.99</v>
      </c>
      <c r="I445" s="4">
        <v>18</v>
      </c>
      <c r="J445" s="78"/>
      <c r="K445" s="63">
        <v>0</v>
      </c>
      <c r="L445" s="64">
        <f t="shared" si="69"/>
        <v>0</v>
      </c>
      <c r="M445" s="44">
        <f t="shared" si="70"/>
        <v>7.1444999999999999</v>
      </c>
      <c r="N445" s="79"/>
    </row>
    <row r="446" spans="1:14" ht="16" x14ac:dyDescent="0.2">
      <c r="A446" s="4" t="s">
        <v>716</v>
      </c>
      <c r="B446" s="4" t="s">
        <v>40</v>
      </c>
      <c r="C446" s="2" t="s">
        <v>61</v>
      </c>
      <c r="D446" s="1">
        <v>9781804177082</v>
      </c>
      <c r="E446" s="4" t="s">
        <v>717</v>
      </c>
      <c r="F446" s="4" t="s">
        <v>750</v>
      </c>
      <c r="G446" s="4" t="s">
        <v>751</v>
      </c>
      <c r="H446" s="16">
        <v>14.99</v>
      </c>
      <c r="I446" s="4">
        <v>18</v>
      </c>
      <c r="J446" s="75"/>
      <c r="K446" s="63">
        <v>0</v>
      </c>
      <c r="L446" s="64">
        <f t="shared" si="69"/>
        <v>0</v>
      </c>
      <c r="M446" s="17">
        <f t="shared" si="70"/>
        <v>8.2445000000000004</v>
      </c>
      <c r="N446" s="76"/>
    </row>
    <row r="447" spans="1:14" ht="16" x14ac:dyDescent="0.2">
      <c r="A447" s="4" t="s">
        <v>716</v>
      </c>
      <c r="B447" s="4" t="s">
        <v>40</v>
      </c>
      <c r="C447" s="2" t="s">
        <v>61</v>
      </c>
      <c r="D447" s="1">
        <v>9781804177075</v>
      </c>
      <c r="E447" s="4" t="s">
        <v>717</v>
      </c>
      <c r="F447" s="4" t="s">
        <v>752</v>
      </c>
      <c r="G447" s="4" t="s">
        <v>696</v>
      </c>
      <c r="H447" s="16">
        <v>14.99</v>
      </c>
      <c r="I447" s="4">
        <v>18</v>
      </c>
      <c r="J447" s="78"/>
      <c r="K447" s="63">
        <v>0</v>
      </c>
      <c r="L447" s="64">
        <f t="shared" si="69"/>
        <v>0</v>
      </c>
      <c r="M447" s="44">
        <f t="shared" si="70"/>
        <v>8.2445000000000004</v>
      </c>
      <c r="N447" s="79"/>
    </row>
    <row r="448" spans="1:14" ht="16" x14ac:dyDescent="0.2">
      <c r="A448" s="4" t="s">
        <v>716</v>
      </c>
      <c r="B448" s="4" t="s">
        <v>40</v>
      </c>
      <c r="C448" s="2" t="s">
        <v>61</v>
      </c>
      <c r="D448" s="1">
        <v>9781804173367</v>
      </c>
      <c r="E448" s="4" t="s">
        <v>717</v>
      </c>
      <c r="F448" s="4" t="s">
        <v>753</v>
      </c>
      <c r="G448" s="4" t="s">
        <v>721</v>
      </c>
      <c r="H448" s="16">
        <v>12.99</v>
      </c>
      <c r="I448" s="4">
        <v>16</v>
      </c>
      <c r="J448" s="78"/>
      <c r="K448" s="63">
        <v>0</v>
      </c>
      <c r="L448" s="64">
        <f t="shared" si="69"/>
        <v>0</v>
      </c>
      <c r="M448" s="44">
        <f t="shared" si="70"/>
        <v>7.1444999999999999</v>
      </c>
      <c r="N448" s="79"/>
    </row>
    <row r="450" spans="1:14" ht="15.75" customHeight="1" x14ac:dyDescent="0.2">
      <c r="A450" s="25" t="s">
        <v>754</v>
      </c>
      <c r="B450" s="25"/>
      <c r="C450" s="26"/>
      <c r="D450" s="27"/>
      <c r="E450" s="27"/>
      <c r="F450" s="25"/>
      <c r="G450" s="25"/>
      <c r="H450" s="28"/>
      <c r="I450" s="29"/>
      <c r="J450" s="30"/>
      <c r="K450" s="31"/>
      <c r="L450" s="31"/>
      <c r="M450" s="31"/>
      <c r="N450" s="32"/>
    </row>
    <row r="451" spans="1:14" ht="15.75" customHeight="1" x14ac:dyDescent="0.2">
      <c r="A451" s="4" t="s">
        <v>755</v>
      </c>
      <c r="B451" s="4" t="s">
        <v>40</v>
      </c>
      <c r="C451" s="80" t="s">
        <v>61</v>
      </c>
      <c r="D451" s="1">
        <v>9781835622971</v>
      </c>
      <c r="E451" s="4" t="s">
        <v>756</v>
      </c>
      <c r="F451" s="4" t="s">
        <v>757</v>
      </c>
      <c r="G451" s="4" t="s">
        <v>758</v>
      </c>
      <c r="H451" s="16">
        <v>9.99</v>
      </c>
      <c r="I451" s="4">
        <v>36</v>
      </c>
      <c r="J451" s="14"/>
      <c r="K451" s="63">
        <v>0</v>
      </c>
      <c r="L451" s="64">
        <f t="shared" ref="L451:L467" si="71">K451*M451</f>
        <v>0</v>
      </c>
      <c r="M451" s="17">
        <f t="shared" ref="M451:M453" si="72">H451-(H451*$F$27)</f>
        <v>5.4945000000000004</v>
      </c>
      <c r="N451" s="17"/>
    </row>
    <row r="452" spans="1:14" ht="15.75" customHeight="1" x14ac:dyDescent="0.2">
      <c r="A452" s="4" t="s">
        <v>755</v>
      </c>
      <c r="B452" s="4" t="s">
        <v>40</v>
      </c>
      <c r="C452" s="80" t="s">
        <v>61</v>
      </c>
      <c r="D452" s="1">
        <v>9781835622995</v>
      </c>
      <c r="E452" s="4" t="s">
        <v>756</v>
      </c>
      <c r="F452" s="4" t="s">
        <v>759</v>
      </c>
      <c r="G452" s="4" t="s">
        <v>758</v>
      </c>
      <c r="H452" s="16">
        <v>9.99</v>
      </c>
      <c r="I452" s="4">
        <v>36</v>
      </c>
      <c r="J452" s="14"/>
      <c r="K452" s="63">
        <v>0</v>
      </c>
      <c r="L452" s="64">
        <f t="shared" si="71"/>
        <v>0</v>
      </c>
      <c r="M452" s="17">
        <f t="shared" si="72"/>
        <v>5.4945000000000004</v>
      </c>
      <c r="N452" s="17"/>
    </row>
    <row r="453" spans="1:14" ht="15.75" customHeight="1" x14ac:dyDescent="0.2">
      <c r="A453" s="4" t="s">
        <v>755</v>
      </c>
      <c r="B453" s="4" t="s">
        <v>40</v>
      </c>
      <c r="C453" s="80" t="s">
        <v>61</v>
      </c>
      <c r="D453" s="1">
        <v>9781835622988</v>
      </c>
      <c r="E453" s="4" t="s">
        <v>756</v>
      </c>
      <c r="F453" s="4" t="s">
        <v>760</v>
      </c>
      <c r="G453" s="4" t="s">
        <v>758</v>
      </c>
      <c r="H453" s="16">
        <v>9.99</v>
      </c>
      <c r="I453" s="4">
        <v>36</v>
      </c>
      <c r="J453" s="14"/>
      <c r="K453" s="63">
        <v>0</v>
      </c>
      <c r="L453" s="64">
        <f t="shared" si="71"/>
        <v>0</v>
      </c>
      <c r="M453" s="17">
        <f t="shared" si="72"/>
        <v>5.4945000000000004</v>
      </c>
      <c r="N453" s="17"/>
    </row>
    <row r="454" spans="1:14" ht="15.75" customHeight="1" x14ac:dyDescent="0.2">
      <c r="A454" s="4" t="s">
        <v>761</v>
      </c>
      <c r="B454" s="4" t="s">
        <v>548</v>
      </c>
      <c r="C454" s="2" t="s">
        <v>61</v>
      </c>
      <c r="D454" s="1">
        <v>9781804175873</v>
      </c>
      <c r="E454" s="4" t="s">
        <v>756</v>
      </c>
      <c r="F454" s="4" t="s">
        <v>762</v>
      </c>
      <c r="G454" s="4" t="s">
        <v>763</v>
      </c>
      <c r="H454" s="16">
        <v>10.99</v>
      </c>
      <c r="I454" s="4">
        <v>24</v>
      </c>
      <c r="J454" s="14">
        <v>9.16</v>
      </c>
      <c r="K454" s="63">
        <v>0</v>
      </c>
      <c r="L454" s="64">
        <f t="shared" si="71"/>
        <v>0</v>
      </c>
      <c r="M454" s="17">
        <f t="shared" ref="M454:M463" si="73">J454-(J454*$F$27)</f>
        <v>5.0380000000000003</v>
      </c>
      <c r="N454" s="57"/>
    </row>
    <row r="455" spans="1:14" ht="15.75" customHeight="1" x14ac:dyDescent="0.2">
      <c r="A455" s="91" t="s">
        <v>761</v>
      </c>
      <c r="B455" s="91" t="s">
        <v>548</v>
      </c>
      <c r="C455" s="80" t="s">
        <v>61</v>
      </c>
      <c r="D455" s="92">
        <v>9781835622933</v>
      </c>
      <c r="E455" s="92" t="s">
        <v>756</v>
      </c>
      <c r="F455" s="91" t="s">
        <v>764</v>
      </c>
      <c r="G455" s="91" t="s">
        <v>763</v>
      </c>
      <c r="H455" s="16">
        <v>8.99</v>
      </c>
      <c r="I455" s="4">
        <v>36</v>
      </c>
      <c r="J455" s="14">
        <v>7.49</v>
      </c>
      <c r="K455" s="63">
        <v>0</v>
      </c>
      <c r="L455" s="64">
        <f t="shared" si="71"/>
        <v>0</v>
      </c>
      <c r="M455" s="17">
        <f t="shared" si="73"/>
        <v>4.1195000000000004</v>
      </c>
      <c r="N455" s="57"/>
    </row>
    <row r="456" spans="1:14" ht="15.75" customHeight="1" x14ac:dyDescent="0.2">
      <c r="A456" s="91" t="s">
        <v>761</v>
      </c>
      <c r="B456" s="91" t="s">
        <v>548</v>
      </c>
      <c r="C456" s="80" t="s">
        <v>61</v>
      </c>
      <c r="D456" s="92">
        <v>9781835622940</v>
      </c>
      <c r="E456" s="92" t="s">
        <v>756</v>
      </c>
      <c r="F456" s="91" t="s">
        <v>765</v>
      </c>
      <c r="G456" s="91" t="s">
        <v>763</v>
      </c>
      <c r="H456" s="16">
        <v>8.99</v>
      </c>
      <c r="I456" s="4">
        <v>36</v>
      </c>
      <c r="J456" s="14">
        <v>7.49</v>
      </c>
      <c r="K456" s="63">
        <v>0</v>
      </c>
      <c r="L456" s="64">
        <f t="shared" si="71"/>
        <v>0</v>
      </c>
      <c r="M456" s="17">
        <f t="shared" si="73"/>
        <v>4.1195000000000004</v>
      </c>
      <c r="N456" s="57"/>
    </row>
    <row r="457" spans="1:14" ht="15.75" customHeight="1" x14ac:dyDescent="0.2">
      <c r="A457" s="4" t="s">
        <v>761</v>
      </c>
      <c r="B457" s="4" t="s">
        <v>548</v>
      </c>
      <c r="C457" s="2" t="s">
        <v>61</v>
      </c>
      <c r="D457" s="1">
        <v>9781786640468</v>
      </c>
      <c r="E457" s="4" t="s">
        <v>756</v>
      </c>
      <c r="F457" s="4" t="s">
        <v>766</v>
      </c>
      <c r="G457" s="4" t="s">
        <v>767</v>
      </c>
      <c r="H457" s="16">
        <v>10.99</v>
      </c>
      <c r="I457" s="4">
        <v>24</v>
      </c>
      <c r="J457" s="14">
        <v>9.16</v>
      </c>
      <c r="K457" s="63">
        <v>0</v>
      </c>
      <c r="L457" s="64">
        <f t="shared" si="71"/>
        <v>0</v>
      </c>
      <c r="M457" s="17">
        <f t="shared" si="73"/>
        <v>5.0380000000000003</v>
      </c>
      <c r="N457" s="17"/>
    </row>
    <row r="458" spans="1:14" s="101" customFormat="1" ht="16" x14ac:dyDescent="0.2">
      <c r="A458" s="93" t="s">
        <v>761</v>
      </c>
      <c r="B458" s="93" t="s">
        <v>548</v>
      </c>
      <c r="C458" s="94" t="s">
        <v>61</v>
      </c>
      <c r="D458" s="95">
        <v>9781787557789</v>
      </c>
      <c r="E458" s="93" t="s">
        <v>756</v>
      </c>
      <c r="F458" s="93" t="s">
        <v>768</v>
      </c>
      <c r="G458" s="93" t="s">
        <v>767</v>
      </c>
      <c r="H458" s="96">
        <v>10.99</v>
      </c>
      <c r="I458" s="93">
        <v>24</v>
      </c>
      <c r="J458" s="97">
        <v>9.16</v>
      </c>
      <c r="K458" s="98">
        <v>0</v>
      </c>
      <c r="L458" s="99">
        <f t="shared" si="71"/>
        <v>0</v>
      </c>
      <c r="M458" s="100">
        <f t="shared" si="73"/>
        <v>5.0380000000000003</v>
      </c>
      <c r="N458" s="100"/>
    </row>
    <row r="459" spans="1:14" ht="15" customHeight="1" x14ac:dyDescent="0.2">
      <c r="A459" s="4" t="s">
        <v>761</v>
      </c>
      <c r="B459" s="4" t="s">
        <v>548</v>
      </c>
      <c r="C459" s="2" t="s">
        <v>61</v>
      </c>
      <c r="D459" s="1">
        <v>9781786644671</v>
      </c>
      <c r="E459" s="4" t="s">
        <v>756</v>
      </c>
      <c r="F459" s="4" t="s">
        <v>769</v>
      </c>
      <c r="G459" s="4" t="s">
        <v>767</v>
      </c>
      <c r="H459" s="16">
        <v>10.99</v>
      </c>
      <c r="I459" s="4">
        <v>24</v>
      </c>
      <c r="J459" s="14">
        <v>9.16</v>
      </c>
      <c r="K459" s="63">
        <v>0</v>
      </c>
      <c r="L459" s="64">
        <f t="shared" si="71"/>
        <v>0</v>
      </c>
      <c r="M459" s="17">
        <f t="shared" si="73"/>
        <v>5.0380000000000003</v>
      </c>
      <c r="N459" s="17"/>
    </row>
    <row r="460" spans="1:14" ht="15.75" customHeight="1" x14ac:dyDescent="0.2">
      <c r="A460" s="4" t="s">
        <v>761</v>
      </c>
      <c r="B460" s="4" t="s">
        <v>548</v>
      </c>
      <c r="C460" s="2" t="s">
        <v>61</v>
      </c>
      <c r="D460" s="1">
        <v>9781786640475</v>
      </c>
      <c r="E460" s="4" t="s">
        <v>756</v>
      </c>
      <c r="F460" s="4" t="s">
        <v>770</v>
      </c>
      <c r="G460" s="4" t="s">
        <v>767</v>
      </c>
      <c r="H460" s="16">
        <v>10.99</v>
      </c>
      <c r="I460" s="4">
        <v>24</v>
      </c>
      <c r="J460" s="14">
        <v>9.16</v>
      </c>
      <c r="K460" s="63">
        <v>0</v>
      </c>
      <c r="L460" s="64">
        <f t="shared" si="71"/>
        <v>0</v>
      </c>
      <c r="M460" s="17">
        <f t="shared" si="73"/>
        <v>5.0380000000000003</v>
      </c>
      <c r="N460" s="17"/>
    </row>
    <row r="461" spans="1:14" ht="15.75" customHeight="1" x14ac:dyDescent="0.2">
      <c r="A461" s="4" t="s">
        <v>761</v>
      </c>
      <c r="B461" s="4" t="s">
        <v>548</v>
      </c>
      <c r="C461" s="2" t="s">
        <v>61</v>
      </c>
      <c r="D461" s="1">
        <v>9781786644664</v>
      </c>
      <c r="E461" s="4" t="s">
        <v>756</v>
      </c>
      <c r="F461" s="4" t="s">
        <v>771</v>
      </c>
      <c r="G461" s="4" t="s">
        <v>767</v>
      </c>
      <c r="H461" s="16">
        <v>10.99</v>
      </c>
      <c r="I461" s="4">
        <v>24</v>
      </c>
      <c r="J461" s="14">
        <v>9.16</v>
      </c>
      <c r="K461" s="63">
        <v>0</v>
      </c>
      <c r="L461" s="64">
        <f t="shared" si="71"/>
        <v>0</v>
      </c>
      <c r="M461" s="44">
        <f t="shared" si="73"/>
        <v>5.0380000000000003</v>
      </c>
      <c r="N461" s="17"/>
    </row>
    <row r="462" spans="1:14" customFormat="1" ht="15.75" customHeight="1" x14ac:dyDescent="0.2">
      <c r="A462" s="4" t="s">
        <v>761</v>
      </c>
      <c r="B462" s="4" t="s">
        <v>548</v>
      </c>
      <c r="C462" s="2" t="s">
        <v>61</v>
      </c>
      <c r="D462" s="1">
        <v>9781804173343</v>
      </c>
      <c r="E462" s="4" t="s">
        <v>756</v>
      </c>
      <c r="F462" s="4" t="s">
        <v>844</v>
      </c>
      <c r="G462" s="4" t="s">
        <v>845</v>
      </c>
      <c r="H462" s="16">
        <v>10.99</v>
      </c>
      <c r="I462" s="4">
        <v>22</v>
      </c>
      <c r="J462" s="14">
        <v>9.16</v>
      </c>
      <c r="K462" s="63">
        <v>0</v>
      </c>
      <c r="L462" s="64">
        <f t="shared" si="71"/>
        <v>0</v>
      </c>
      <c r="M462" s="44">
        <f t="shared" si="73"/>
        <v>5.0380000000000003</v>
      </c>
      <c r="N462" s="17"/>
    </row>
    <row r="463" spans="1:14" customFormat="1" ht="15.75" customHeight="1" x14ac:dyDescent="0.2">
      <c r="A463" s="4" t="s">
        <v>761</v>
      </c>
      <c r="B463" s="4" t="s">
        <v>548</v>
      </c>
      <c r="C463" s="2" t="s">
        <v>61</v>
      </c>
      <c r="D463" s="1">
        <v>9781804173336</v>
      </c>
      <c r="E463" s="4" t="s">
        <v>756</v>
      </c>
      <c r="F463" s="4" t="s">
        <v>846</v>
      </c>
      <c r="G463" s="4" t="s">
        <v>845</v>
      </c>
      <c r="H463" s="16">
        <v>10.99</v>
      </c>
      <c r="I463" s="4">
        <v>22</v>
      </c>
      <c r="J463" s="14">
        <v>9.16</v>
      </c>
      <c r="K463" s="63">
        <v>0</v>
      </c>
      <c r="L463" s="64">
        <f t="shared" si="71"/>
        <v>0</v>
      </c>
      <c r="M463" s="44">
        <f t="shared" si="73"/>
        <v>5.0380000000000003</v>
      </c>
      <c r="N463" s="17"/>
    </row>
    <row r="464" spans="1:14" customFormat="1" ht="15.75" customHeight="1" x14ac:dyDescent="0.2">
      <c r="A464" s="4" t="s">
        <v>755</v>
      </c>
      <c r="B464" s="4" t="s">
        <v>772</v>
      </c>
      <c r="C464" s="2" t="s">
        <v>61</v>
      </c>
      <c r="D464" s="1">
        <v>9781787552944</v>
      </c>
      <c r="E464" s="4" t="s">
        <v>756</v>
      </c>
      <c r="F464" s="4" t="s">
        <v>847</v>
      </c>
      <c r="G464" s="4" t="s">
        <v>848</v>
      </c>
      <c r="H464" s="16">
        <v>9.99</v>
      </c>
      <c r="I464" s="4">
        <v>20</v>
      </c>
      <c r="J464" s="14"/>
      <c r="K464" s="63">
        <v>0</v>
      </c>
      <c r="L464" s="64">
        <f t="shared" si="71"/>
        <v>0</v>
      </c>
      <c r="M464" s="44">
        <f t="shared" ref="M464:M467" si="74">H464-(H464*$F$27)</f>
        <v>5.4945000000000004</v>
      </c>
      <c r="N464" s="17"/>
    </row>
    <row r="465" spans="1:14" customFormat="1" ht="15.75" customHeight="1" x14ac:dyDescent="0.2">
      <c r="A465" s="4" t="s">
        <v>755</v>
      </c>
      <c r="B465" s="4" t="s">
        <v>772</v>
      </c>
      <c r="C465" s="2" t="s">
        <v>61</v>
      </c>
      <c r="D465" s="1">
        <v>9781786647948</v>
      </c>
      <c r="E465" s="4" t="s">
        <v>756</v>
      </c>
      <c r="F465" s="4" t="s">
        <v>849</v>
      </c>
      <c r="G465" s="4" t="s">
        <v>850</v>
      </c>
      <c r="H465" s="16">
        <v>10.99</v>
      </c>
      <c r="I465" s="4">
        <v>20</v>
      </c>
      <c r="J465" s="14"/>
      <c r="K465" s="63">
        <v>0</v>
      </c>
      <c r="L465" s="64">
        <f t="shared" si="71"/>
        <v>0</v>
      </c>
      <c r="M465" s="44">
        <f t="shared" si="74"/>
        <v>6.0445000000000002</v>
      </c>
      <c r="N465" s="17"/>
    </row>
    <row r="466" spans="1:14" customFormat="1" ht="15.75" customHeight="1" x14ac:dyDescent="0.2">
      <c r="A466" s="4" t="s">
        <v>755</v>
      </c>
      <c r="B466" s="4" t="s">
        <v>772</v>
      </c>
      <c r="C466" s="2" t="s">
        <v>61</v>
      </c>
      <c r="D466" s="1">
        <v>9781786648082</v>
      </c>
      <c r="E466" s="4" t="s">
        <v>756</v>
      </c>
      <c r="F466" s="4" t="s">
        <v>851</v>
      </c>
      <c r="G466" s="4" t="s">
        <v>852</v>
      </c>
      <c r="H466" s="16">
        <v>9.99</v>
      </c>
      <c r="I466" s="4">
        <v>20</v>
      </c>
      <c r="J466" s="14"/>
      <c r="K466" s="63">
        <v>0</v>
      </c>
      <c r="L466" s="64">
        <f t="shared" si="71"/>
        <v>0</v>
      </c>
      <c r="M466" s="17">
        <f t="shared" si="74"/>
        <v>5.4945000000000004</v>
      </c>
      <c r="N466" s="17"/>
    </row>
    <row r="467" spans="1:14" customFormat="1" ht="15.75" customHeight="1" x14ac:dyDescent="0.2">
      <c r="A467" s="4" t="s">
        <v>853</v>
      </c>
      <c r="B467" s="4" t="s">
        <v>772</v>
      </c>
      <c r="C467" s="2" t="s">
        <v>61</v>
      </c>
      <c r="D467" s="1">
        <v>9781786645593</v>
      </c>
      <c r="E467" s="4" t="s">
        <v>854</v>
      </c>
      <c r="F467" s="4" t="s">
        <v>855</v>
      </c>
      <c r="G467" s="4" t="s">
        <v>856</v>
      </c>
      <c r="H467" s="16">
        <v>10.99</v>
      </c>
      <c r="I467" s="4">
        <v>20</v>
      </c>
      <c r="J467" s="14"/>
      <c r="K467" s="63">
        <v>0</v>
      </c>
      <c r="L467" s="64">
        <f t="shared" si="71"/>
        <v>0</v>
      </c>
      <c r="M467" s="44">
        <f t="shared" si="74"/>
        <v>6.0445000000000002</v>
      </c>
      <c r="N467" s="17"/>
    </row>
    <row r="468" spans="1:14" customFormat="1" ht="15.75" customHeight="1" x14ac:dyDescent="0.2">
      <c r="A468" s="4"/>
      <c r="B468" s="4"/>
      <c r="C468" s="2"/>
      <c r="D468" s="1"/>
      <c r="E468" s="4"/>
      <c r="F468" s="4"/>
      <c r="G468" s="4"/>
      <c r="H468" s="16"/>
      <c r="I468" s="4"/>
      <c r="J468" s="14"/>
      <c r="K468" s="131"/>
      <c r="L468" s="132"/>
      <c r="M468" s="44"/>
      <c r="N468" s="17"/>
    </row>
    <row r="469" spans="1:14" ht="15.75" customHeight="1" x14ac:dyDescent="0.2">
      <c r="A469" s="25" t="s">
        <v>773</v>
      </c>
      <c r="B469" s="25"/>
      <c r="C469" s="26"/>
      <c r="D469" s="27"/>
      <c r="E469" s="27"/>
      <c r="F469" s="25"/>
      <c r="G469" s="25"/>
      <c r="H469" s="28"/>
      <c r="I469" s="29"/>
      <c r="J469" s="30"/>
      <c r="K469" s="31"/>
      <c r="L469" s="31"/>
      <c r="M469" s="31"/>
      <c r="N469" s="32"/>
    </row>
    <row r="470" spans="1:14" ht="15.75" customHeight="1" x14ac:dyDescent="0.2">
      <c r="A470" s="4" t="s">
        <v>774</v>
      </c>
      <c r="B470" s="4" t="s">
        <v>772</v>
      </c>
      <c r="C470" s="2" t="s">
        <v>61</v>
      </c>
      <c r="D470" s="1">
        <v>9780857752635</v>
      </c>
      <c r="E470" s="4" t="s">
        <v>775</v>
      </c>
      <c r="F470" s="4" t="s">
        <v>776</v>
      </c>
      <c r="G470" s="4" t="s">
        <v>777</v>
      </c>
      <c r="H470" s="16">
        <v>9.99</v>
      </c>
      <c r="I470" s="4">
        <v>20</v>
      </c>
      <c r="J470" s="14"/>
      <c r="K470" s="63">
        <v>0</v>
      </c>
      <c r="L470" s="64">
        <f t="shared" ref="L470" si="75">K470*M470</f>
        <v>0</v>
      </c>
      <c r="M470" s="17">
        <f t="shared" ref="M470" si="76">H470-(H470*$F$27)</f>
        <v>5.4945000000000004</v>
      </c>
      <c r="N470" s="17"/>
    </row>
    <row r="471" spans="1:14" ht="15.75" customHeight="1" x14ac:dyDescent="0.2">
      <c r="A471" s="4" t="s">
        <v>774</v>
      </c>
      <c r="B471" s="4" t="s">
        <v>772</v>
      </c>
      <c r="C471" s="2" t="s">
        <v>61</v>
      </c>
      <c r="D471" s="1">
        <v>9780857752642</v>
      </c>
      <c r="E471" s="4" t="s">
        <v>775</v>
      </c>
      <c r="F471" s="4" t="s">
        <v>778</v>
      </c>
      <c r="G471" s="4" t="s">
        <v>777</v>
      </c>
      <c r="H471" s="16">
        <v>9.99</v>
      </c>
      <c r="I471" s="4">
        <v>20</v>
      </c>
      <c r="J471" s="14"/>
      <c r="K471" s="63">
        <v>0</v>
      </c>
      <c r="L471" s="64">
        <f>K471*M471</f>
        <v>0</v>
      </c>
      <c r="M471" s="44">
        <f>H471-(H471*$F$27)</f>
        <v>5.4945000000000004</v>
      </c>
      <c r="N471" s="17"/>
    </row>
    <row r="472" spans="1:14" ht="15.75" customHeight="1" x14ac:dyDescent="0.2">
      <c r="A472" s="4" t="s">
        <v>774</v>
      </c>
      <c r="B472" s="4" t="s">
        <v>772</v>
      </c>
      <c r="C472" s="2" t="s">
        <v>61</v>
      </c>
      <c r="D472" s="1">
        <v>9781847869494</v>
      </c>
      <c r="E472" s="4" t="s">
        <v>775</v>
      </c>
      <c r="F472" s="4" t="s">
        <v>779</v>
      </c>
      <c r="G472" s="4" t="s">
        <v>777</v>
      </c>
      <c r="H472" s="16">
        <v>9.99</v>
      </c>
      <c r="I472" s="4">
        <v>20</v>
      </c>
      <c r="J472" s="14"/>
      <c r="K472" s="63">
        <v>0</v>
      </c>
      <c r="L472" s="64">
        <f>K472*M472</f>
        <v>0</v>
      </c>
      <c r="M472" s="44">
        <f>H472-(H472*$F$27)</f>
        <v>5.4945000000000004</v>
      </c>
      <c r="N472" s="17"/>
    </row>
    <row r="473" spans="1:14" s="101" customFormat="1" ht="15.75" customHeight="1" x14ac:dyDescent="0.2">
      <c r="A473" s="93" t="s">
        <v>774</v>
      </c>
      <c r="B473" s="93" t="s">
        <v>772</v>
      </c>
      <c r="C473" s="94" t="s">
        <v>61</v>
      </c>
      <c r="D473" s="95">
        <v>9780857753755</v>
      </c>
      <c r="E473" s="93" t="s">
        <v>775</v>
      </c>
      <c r="F473" s="93" t="s">
        <v>857</v>
      </c>
      <c r="G473" s="93" t="s">
        <v>777</v>
      </c>
      <c r="H473" s="96">
        <v>9.99</v>
      </c>
      <c r="I473" s="93">
        <v>20</v>
      </c>
      <c r="J473" s="97"/>
      <c r="K473" s="98">
        <v>0</v>
      </c>
      <c r="L473" s="99">
        <f t="shared" ref="L473" si="77">K473*M473</f>
        <v>0</v>
      </c>
      <c r="M473" s="100">
        <f t="shared" ref="M473" si="78">H473-(H473*$F$27)</f>
        <v>5.4945000000000004</v>
      </c>
      <c r="N473" s="100"/>
    </row>
    <row r="474" spans="1:14" ht="15.75" customHeight="1" x14ac:dyDescent="0.2">
      <c r="A474" s="4" t="s">
        <v>774</v>
      </c>
      <c r="B474" s="4" t="s">
        <v>772</v>
      </c>
      <c r="C474" s="2" t="s">
        <v>61</v>
      </c>
      <c r="D474" s="1">
        <v>9781847869500</v>
      </c>
      <c r="E474" s="4" t="s">
        <v>775</v>
      </c>
      <c r="F474" s="4" t="s">
        <v>780</v>
      </c>
      <c r="G474" s="4" t="s">
        <v>777</v>
      </c>
      <c r="H474" s="16">
        <v>9.99</v>
      </c>
      <c r="I474" s="4">
        <v>20</v>
      </c>
      <c r="J474" s="14"/>
      <c r="K474" s="63">
        <v>0</v>
      </c>
      <c r="L474" s="64">
        <f>K474*M474</f>
        <v>0</v>
      </c>
      <c r="M474" s="44">
        <f>H474-(H474*$F$27)</f>
        <v>5.4945000000000004</v>
      </c>
      <c r="N474" s="17"/>
    </row>
    <row r="475" spans="1:14" ht="15.75" customHeight="1" x14ac:dyDescent="0.2">
      <c r="A475" s="4" t="s">
        <v>774</v>
      </c>
      <c r="B475" s="4" t="s">
        <v>772</v>
      </c>
      <c r="C475" s="2" t="s">
        <v>61</v>
      </c>
      <c r="D475" s="1">
        <v>9781847866554</v>
      </c>
      <c r="E475" s="4" t="s">
        <v>775</v>
      </c>
      <c r="F475" s="4" t="s">
        <v>781</v>
      </c>
      <c r="G475" s="4" t="s">
        <v>777</v>
      </c>
      <c r="H475" s="16">
        <v>9.99</v>
      </c>
      <c r="I475" s="4">
        <v>20</v>
      </c>
      <c r="J475" s="14"/>
      <c r="K475" s="63">
        <v>0</v>
      </c>
      <c r="L475" s="64">
        <f>K475*M475</f>
        <v>0</v>
      </c>
      <c r="M475" s="44">
        <f>H475-(H475*$F$27)</f>
        <v>5.4945000000000004</v>
      </c>
      <c r="N475" s="17"/>
    </row>
    <row r="476" spans="1:14" ht="15.75" customHeight="1" x14ac:dyDescent="0.2">
      <c r="A476" s="4" t="s">
        <v>774</v>
      </c>
      <c r="B476" s="4" t="s">
        <v>772</v>
      </c>
      <c r="C476" s="2" t="s">
        <v>61</v>
      </c>
      <c r="D476" s="1">
        <v>9781847867025</v>
      </c>
      <c r="E476" s="4" t="s">
        <v>775</v>
      </c>
      <c r="F476" s="4" t="s">
        <v>782</v>
      </c>
      <c r="G476" s="4" t="s">
        <v>783</v>
      </c>
      <c r="H476" s="16">
        <v>9.99</v>
      </c>
      <c r="I476" s="4">
        <v>20</v>
      </c>
      <c r="J476" s="14"/>
      <c r="K476" s="63">
        <v>0</v>
      </c>
      <c r="L476" s="64">
        <f>K476*M476</f>
        <v>0</v>
      </c>
      <c r="M476" s="17">
        <f>H476-(H476*$F$27)</f>
        <v>5.4945000000000004</v>
      </c>
      <c r="N476" s="17"/>
    </row>
    <row r="477" spans="1:14" ht="15.75" customHeight="1" x14ac:dyDescent="0.2">
      <c r="A477" s="4" t="s">
        <v>774</v>
      </c>
      <c r="B477" s="4" t="s">
        <v>772</v>
      </c>
      <c r="C477" s="2" t="s">
        <v>61</v>
      </c>
      <c r="D477" s="1">
        <v>9781847867162</v>
      </c>
      <c r="E477" s="4" t="s">
        <v>775</v>
      </c>
      <c r="F477" s="4" t="s">
        <v>784</v>
      </c>
      <c r="G477" s="4" t="s">
        <v>785</v>
      </c>
      <c r="H477" s="16">
        <v>9.99</v>
      </c>
      <c r="I477" s="4">
        <v>20</v>
      </c>
      <c r="J477" s="14"/>
      <c r="K477" s="63">
        <v>0</v>
      </c>
      <c r="L477" s="64">
        <f>K477*M477</f>
        <v>0</v>
      </c>
      <c r="M477" s="44">
        <f>H477-(H477*$F$27)</f>
        <v>5.4945000000000004</v>
      </c>
      <c r="N477" s="17"/>
    </row>
    <row r="478" spans="1:14" ht="15.75" customHeight="1" x14ac:dyDescent="0.2">
      <c r="A478" s="4" t="s">
        <v>774</v>
      </c>
      <c r="B478" s="4" t="s">
        <v>772</v>
      </c>
      <c r="C478" s="2" t="s">
        <v>61</v>
      </c>
      <c r="D478" s="1">
        <v>9781847867018</v>
      </c>
      <c r="E478" s="4" t="s">
        <v>775</v>
      </c>
      <c r="F478" s="4" t="s">
        <v>786</v>
      </c>
      <c r="G478" s="4" t="s">
        <v>787</v>
      </c>
      <c r="H478" s="16">
        <v>9.99</v>
      </c>
      <c r="I478" s="4">
        <v>20</v>
      </c>
      <c r="J478" s="14"/>
      <c r="K478" s="63">
        <v>0</v>
      </c>
      <c r="L478" s="64">
        <f t="shared" ref="L478" si="79">K478*M478</f>
        <v>0</v>
      </c>
      <c r="M478" s="44">
        <f t="shared" ref="M478" si="80">H478-(H478*$F$27)</f>
        <v>5.4945000000000004</v>
      </c>
      <c r="N478" s="17"/>
    </row>
    <row r="479" spans="1:14" ht="15.75" customHeight="1" x14ac:dyDescent="0.2">
      <c r="A479" s="4" t="s">
        <v>774</v>
      </c>
      <c r="B479" s="4" t="s">
        <v>772</v>
      </c>
      <c r="C479" s="2" t="s">
        <v>61</v>
      </c>
      <c r="D479" s="1">
        <v>9781847869814</v>
      </c>
      <c r="E479" s="4" t="s">
        <v>775</v>
      </c>
      <c r="F479" s="4" t="s">
        <v>788</v>
      </c>
      <c r="G479" s="4" t="s">
        <v>789</v>
      </c>
      <c r="H479" s="16">
        <v>9.99</v>
      </c>
      <c r="I479" s="4">
        <v>20</v>
      </c>
      <c r="J479" s="14"/>
      <c r="K479" s="63">
        <v>0</v>
      </c>
      <c r="L479" s="64">
        <f>K479*M479</f>
        <v>0</v>
      </c>
      <c r="M479" s="44">
        <f>H479-(H479*$F$27)</f>
        <v>5.4945000000000004</v>
      </c>
      <c r="N479" s="17"/>
    </row>
    <row r="480" spans="1:14" ht="15.75" customHeight="1" x14ac:dyDescent="0.2">
      <c r="A480" s="4" t="s">
        <v>774</v>
      </c>
      <c r="B480" s="4" t="s">
        <v>772</v>
      </c>
      <c r="C480" s="2" t="s">
        <v>61</v>
      </c>
      <c r="D480" s="1">
        <v>9781847863058</v>
      </c>
      <c r="E480" s="4" t="s">
        <v>775</v>
      </c>
      <c r="F480" s="4" t="s">
        <v>790</v>
      </c>
      <c r="G480" s="4" t="s">
        <v>791</v>
      </c>
      <c r="H480" s="16">
        <v>9.99</v>
      </c>
      <c r="I480" s="4">
        <v>20</v>
      </c>
      <c r="J480" s="14"/>
      <c r="K480" s="63">
        <v>0</v>
      </c>
      <c r="L480" s="64">
        <f>K480*M480</f>
        <v>0</v>
      </c>
      <c r="M480" s="44">
        <f>H480-(H480*$F$27)</f>
        <v>5.4945000000000004</v>
      </c>
      <c r="N480" s="17"/>
    </row>
    <row r="481" spans="1:14" ht="15.75" customHeight="1" x14ac:dyDescent="0.2">
      <c r="A481" s="4" t="s">
        <v>774</v>
      </c>
      <c r="B481" s="4" t="s">
        <v>772</v>
      </c>
      <c r="C481" s="2" t="s">
        <v>61</v>
      </c>
      <c r="D481" s="1">
        <v>9781787552982</v>
      </c>
      <c r="E481" s="4" t="s">
        <v>775</v>
      </c>
      <c r="F481" s="4" t="s">
        <v>792</v>
      </c>
      <c r="G481" s="4" t="s">
        <v>793</v>
      </c>
      <c r="H481" s="16">
        <v>9.99</v>
      </c>
      <c r="I481" s="4">
        <v>20</v>
      </c>
      <c r="J481" s="14"/>
      <c r="K481" s="63">
        <v>0</v>
      </c>
      <c r="L481" s="64">
        <f>K481*M481</f>
        <v>0</v>
      </c>
      <c r="M481" s="44">
        <f>H481-(H481*$F$27)</f>
        <v>5.4945000000000004</v>
      </c>
      <c r="N481" s="17"/>
    </row>
    <row r="482" spans="1:14" ht="15" customHeight="1" x14ac:dyDescent="0.2">
      <c r="A482" s="4" t="s">
        <v>774</v>
      </c>
      <c r="B482" s="4" t="s">
        <v>772</v>
      </c>
      <c r="C482" s="2" t="s">
        <v>61</v>
      </c>
      <c r="D482" s="1">
        <v>9781847866547</v>
      </c>
      <c r="E482" s="4" t="s">
        <v>775</v>
      </c>
      <c r="F482" s="4" t="s">
        <v>794</v>
      </c>
      <c r="G482" s="4" t="s">
        <v>795</v>
      </c>
      <c r="H482" s="16">
        <v>9.99</v>
      </c>
      <c r="I482" s="4">
        <v>20</v>
      </c>
      <c r="J482" s="14"/>
      <c r="K482" s="63">
        <v>0</v>
      </c>
      <c r="L482" s="64">
        <f>K482*M482</f>
        <v>0</v>
      </c>
      <c r="M482" s="44">
        <f>H482-(H482*$F$27)</f>
        <v>5.4945000000000004</v>
      </c>
      <c r="N482" s="17"/>
    </row>
    <row r="483" spans="1:14" customFormat="1" ht="15.75" customHeight="1" x14ac:dyDescent="0.2">
      <c r="A483" s="4" t="s">
        <v>774</v>
      </c>
      <c r="B483" s="4" t="s">
        <v>772</v>
      </c>
      <c r="C483" s="2" t="s">
        <v>61</v>
      </c>
      <c r="D483" s="1">
        <v>9781847867186</v>
      </c>
      <c r="E483" s="4" t="s">
        <v>775</v>
      </c>
      <c r="F483" s="4" t="s">
        <v>858</v>
      </c>
      <c r="G483" s="4" t="s">
        <v>777</v>
      </c>
      <c r="H483" s="16">
        <v>9.99</v>
      </c>
      <c r="I483" s="4">
        <v>20</v>
      </c>
      <c r="J483" s="14"/>
      <c r="K483" s="63">
        <v>0</v>
      </c>
      <c r="L483" s="64">
        <f t="shared" ref="L483" si="81">K483*M483</f>
        <v>0</v>
      </c>
      <c r="M483" s="44">
        <f t="shared" ref="M483" si="82">H483-(H483*$F$27)</f>
        <v>5.4945000000000004</v>
      </c>
      <c r="N483" s="17"/>
    </row>
    <row r="485" spans="1:14" ht="16" x14ac:dyDescent="0.2">
      <c r="C485" s="2"/>
      <c r="D485" s="4"/>
      <c r="H485" s="16"/>
      <c r="I485" s="4"/>
      <c r="J485" s="14"/>
      <c r="K485" s="4"/>
      <c r="L485" s="4"/>
      <c r="M485" s="4"/>
    </row>
    <row r="486" spans="1:14" ht="16" x14ac:dyDescent="0.2">
      <c r="C486" s="2"/>
      <c r="D486" s="4"/>
      <c r="H486" s="16"/>
      <c r="I486" s="4"/>
      <c r="J486" s="130" t="s">
        <v>796</v>
      </c>
      <c r="K486" s="133">
        <f>SUM(K32:K483)</f>
        <v>0</v>
      </c>
      <c r="L486" s="64">
        <f>SUM(L33:L483)</f>
        <v>0</v>
      </c>
      <c r="M486" s="4"/>
    </row>
    <row r="487" spans="1:14" ht="16" x14ac:dyDescent="0.2">
      <c r="C487" s="2"/>
      <c r="D487" s="4"/>
      <c r="H487" s="16"/>
      <c r="I487" s="4"/>
      <c r="J487" s="14"/>
      <c r="K487" s="4"/>
      <c r="L487" s="4"/>
      <c r="M487" s="4"/>
    </row>
    <row r="488" spans="1:14" ht="16" x14ac:dyDescent="0.2">
      <c r="C488" s="2"/>
      <c r="D488" s="4"/>
      <c r="H488" s="16"/>
      <c r="I488" s="4"/>
      <c r="J488" s="14"/>
      <c r="K488" s="4"/>
      <c r="L488" s="4"/>
      <c r="M488" s="4"/>
    </row>
    <row r="489" spans="1:14" ht="16" x14ac:dyDescent="0.2">
      <c r="C489" s="2"/>
      <c r="D489" s="4"/>
      <c r="H489" s="16"/>
      <c r="I489" s="4"/>
      <c r="J489" s="14"/>
      <c r="K489" s="4"/>
      <c r="L489" s="4"/>
      <c r="M489" s="4"/>
    </row>
    <row r="490" spans="1:14" ht="16" x14ac:dyDescent="0.2">
      <c r="C490" s="2"/>
      <c r="D490" s="4"/>
      <c r="H490" s="16"/>
      <c r="I490" s="4"/>
      <c r="J490" s="14"/>
      <c r="K490" s="4"/>
      <c r="L490" s="4"/>
      <c r="M490" s="4"/>
    </row>
    <row r="491" spans="1:14" ht="16" x14ac:dyDescent="0.2">
      <c r="C491" s="2"/>
      <c r="D491" s="4"/>
      <c r="H491" s="16"/>
      <c r="I491" s="4"/>
      <c r="J491" s="14"/>
      <c r="K491" s="4"/>
      <c r="L491" s="4"/>
      <c r="M491" s="4"/>
    </row>
    <row r="492" spans="1:14" ht="16" x14ac:dyDescent="0.2">
      <c r="C492" s="2"/>
      <c r="D492" s="4"/>
      <c r="H492" s="16"/>
      <c r="I492" s="4"/>
      <c r="J492" s="14"/>
      <c r="K492" s="4"/>
      <c r="L492" s="4"/>
      <c r="M492" s="4"/>
    </row>
    <row r="493" spans="1:14" ht="16" x14ac:dyDescent="0.2">
      <c r="C493" s="2"/>
      <c r="D493" s="4"/>
      <c r="H493" s="16"/>
      <c r="I493" s="4"/>
      <c r="J493" s="14"/>
      <c r="K493" s="4"/>
      <c r="L493" s="4"/>
      <c r="M493" s="4"/>
    </row>
    <row r="494" spans="1:14" ht="16" x14ac:dyDescent="0.2">
      <c r="C494" s="2"/>
      <c r="D494" s="4"/>
      <c r="H494" s="16"/>
      <c r="I494" s="4"/>
      <c r="J494" s="14"/>
      <c r="K494" s="4"/>
      <c r="L494" s="4"/>
      <c r="M494" s="4"/>
    </row>
    <row r="495" spans="1:14" ht="16" x14ac:dyDescent="0.2">
      <c r="C495" s="2"/>
      <c r="D495" s="4"/>
      <c r="H495" s="16"/>
      <c r="I495" s="4"/>
      <c r="J495" s="14"/>
      <c r="K495" s="4"/>
      <c r="L495" s="4"/>
      <c r="M495" s="4"/>
    </row>
    <row r="496" spans="1:14" ht="16" x14ac:dyDescent="0.2">
      <c r="C496" s="2"/>
      <c r="D496" s="4"/>
      <c r="H496" s="16"/>
      <c r="I496" s="4"/>
      <c r="J496" s="14"/>
      <c r="K496" s="4"/>
      <c r="L496" s="4"/>
      <c r="M496" s="4"/>
    </row>
    <row r="497" spans="3:13" ht="16" x14ac:dyDescent="0.2">
      <c r="C497" s="2"/>
      <c r="D497" s="4"/>
      <c r="H497" s="16"/>
      <c r="I497" s="4"/>
      <c r="J497" s="14"/>
      <c r="K497" s="4"/>
      <c r="L497" s="4"/>
      <c r="M497" s="4"/>
    </row>
    <row r="498" spans="3:13" ht="16" x14ac:dyDescent="0.2">
      <c r="C498" s="2"/>
      <c r="D498" s="4"/>
      <c r="H498" s="16"/>
      <c r="I498" s="4"/>
      <c r="J498" s="14"/>
      <c r="K498" s="4"/>
      <c r="L498" s="4"/>
      <c r="M498" s="4"/>
    </row>
    <row r="499" spans="3:13" ht="16" x14ac:dyDescent="0.2">
      <c r="C499" s="2"/>
      <c r="D499" s="4"/>
      <c r="H499" s="16"/>
      <c r="I499" s="4"/>
      <c r="J499" s="14"/>
      <c r="K499" s="4"/>
      <c r="L499" s="4"/>
      <c r="M499" s="4"/>
    </row>
    <row r="500" spans="3:13" ht="16" x14ac:dyDescent="0.2">
      <c r="C500" s="2"/>
      <c r="D500" s="4"/>
      <c r="H500" s="16"/>
      <c r="I500" s="4"/>
      <c r="J500" s="14"/>
      <c r="K500" s="4"/>
      <c r="L500" s="4"/>
      <c r="M500" s="4"/>
    </row>
    <row r="501" spans="3:13" ht="16" x14ac:dyDescent="0.2">
      <c r="C501" s="2"/>
      <c r="D501" s="4"/>
      <c r="H501" s="16"/>
      <c r="I501" s="4"/>
      <c r="J501" s="14"/>
      <c r="K501" s="4"/>
      <c r="L501" s="4"/>
      <c r="M501" s="4"/>
    </row>
    <row r="502" spans="3:13" ht="16" x14ac:dyDescent="0.2">
      <c r="C502" s="2"/>
      <c r="D502" s="4"/>
      <c r="H502" s="16"/>
      <c r="I502" s="4"/>
      <c r="J502" s="14"/>
      <c r="K502" s="4"/>
      <c r="L502" s="4"/>
      <c r="M502" s="4"/>
    </row>
    <row r="503" spans="3:13" ht="16" x14ac:dyDescent="0.2">
      <c r="C503" s="2"/>
      <c r="D503" s="4"/>
      <c r="H503" s="16"/>
      <c r="I503" s="4"/>
      <c r="J503" s="14"/>
      <c r="K503" s="4"/>
      <c r="L503" s="4"/>
      <c r="M503" s="4"/>
    </row>
    <row r="504" spans="3:13" ht="16" x14ac:dyDescent="0.2">
      <c r="C504" s="2"/>
      <c r="D504" s="4"/>
      <c r="H504" s="16"/>
      <c r="I504" s="4"/>
      <c r="J504" s="14"/>
      <c r="K504" s="4"/>
      <c r="L504" s="4"/>
      <c r="M504" s="4"/>
    </row>
    <row r="505" spans="3:13" ht="16" x14ac:dyDescent="0.2">
      <c r="C505" s="2"/>
      <c r="D505" s="4"/>
      <c r="H505" s="16"/>
      <c r="I505" s="4"/>
      <c r="J505" s="14"/>
      <c r="K505" s="4"/>
      <c r="L505" s="4"/>
      <c r="M505" s="4"/>
    </row>
    <row r="506" spans="3:13" ht="16" x14ac:dyDescent="0.2">
      <c r="C506" s="2"/>
      <c r="D506" s="4"/>
      <c r="H506" s="16"/>
      <c r="I506" s="4"/>
      <c r="J506" s="14"/>
      <c r="K506" s="4"/>
      <c r="L506" s="4"/>
      <c r="M506" s="4"/>
    </row>
    <row r="507" spans="3:13" ht="16" x14ac:dyDescent="0.2">
      <c r="C507" s="2"/>
      <c r="D507" s="4"/>
      <c r="H507" s="16"/>
      <c r="I507" s="4"/>
      <c r="J507" s="14"/>
      <c r="K507" s="4"/>
      <c r="L507" s="4"/>
      <c r="M507" s="4"/>
    </row>
    <row r="508" spans="3:13" ht="16" x14ac:dyDescent="0.2">
      <c r="C508" s="2"/>
      <c r="D508" s="4"/>
      <c r="H508" s="16"/>
      <c r="I508" s="4"/>
      <c r="J508" s="14"/>
      <c r="K508" s="4"/>
      <c r="L508" s="4"/>
      <c r="M508" s="4"/>
    </row>
    <row r="509" spans="3:13" ht="16" x14ac:dyDescent="0.2">
      <c r="C509" s="2"/>
      <c r="D509" s="4"/>
      <c r="H509" s="16"/>
      <c r="I509" s="4"/>
      <c r="J509" s="14"/>
      <c r="K509" s="4"/>
      <c r="L509" s="4"/>
      <c r="M509" s="4"/>
    </row>
    <row r="510" spans="3:13" ht="16" x14ac:dyDescent="0.2">
      <c r="C510" s="2"/>
      <c r="D510" s="4"/>
      <c r="H510" s="16"/>
      <c r="I510" s="4"/>
      <c r="J510" s="14"/>
      <c r="K510" s="4"/>
      <c r="L510" s="4"/>
      <c r="M510" s="4"/>
    </row>
    <row r="511" spans="3:13" ht="16" x14ac:dyDescent="0.2">
      <c r="C511" s="2"/>
      <c r="D511" s="4"/>
      <c r="H511" s="16"/>
      <c r="I511" s="4"/>
      <c r="J511" s="14"/>
      <c r="K511" s="4"/>
      <c r="L511" s="4"/>
      <c r="M511" s="4"/>
    </row>
    <row r="512" spans="3:13" ht="16" x14ac:dyDescent="0.2">
      <c r="C512" s="2"/>
      <c r="D512" s="4"/>
      <c r="H512" s="16"/>
      <c r="I512" s="4"/>
      <c r="J512" s="14"/>
      <c r="K512" s="4"/>
      <c r="L512" s="4"/>
      <c r="M512" s="4"/>
    </row>
    <row r="513" spans="3:13" ht="16" x14ac:dyDescent="0.2">
      <c r="C513" s="2"/>
      <c r="D513" s="4"/>
      <c r="H513" s="16"/>
      <c r="I513" s="4"/>
      <c r="J513" s="14"/>
      <c r="K513" s="4"/>
      <c r="L513" s="4"/>
      <c r="M513" s="4"/>
    </row>
    <row r="514" spans="3:13" ht="16" x14ac:dyDescent="0.2">
      <c r="C514" s="2"/>
      <c r="D514" s="4"/>
      <c r="H514" s="16"/>
      <c r="I514" s="4"/>
      <c r="J514" s="14"/>
      <c r="K514" s="4"/>
      <c r="L514" s="4"/>
      <c r="M514" s="4"/>
    </row>
    <row r="515" spans="3:13" ht="16" x14ac:dyDescent="0.2">
      <c r="C515" s="2"/>
      <c r="D515" s="4"/>
      <c r="H515" s="16"/>
      <c r="I515" s="4"/>
      <c r="J515" s="14"/>
      <c r="K515" s="4"/>
      <c r="L515" s="4"/>
      <c r="M515" s="4"/>
    </row>
    <row r="516" spans="3:13" ht="16" x14ac:dyDescent="0.2">
      <c r="C516" s="2"/>
      <c r="D516" s="4"/>
      <c r="H516" s="16"/>
      <c r="I516" s="4"/>
      <c r="J516" s="14"/>
      <c r="K516" s="4"/>
      <c r="L516" s="4"/>
      <c r="M516" s="4"/>
    </row>
    <row r="517" spans="3:13" ht="16" x14ac:dyDescent="0.2">
      <c r="C517" s="2"/>
      <c r="D517" s="4"/>
      <c r="H517" s="16"/>
      <c r="I517" s="4"/>
      <c r="J517" s="14"/>
      <c r="K517" s="4"/>
      <c r="L517" s="4"/>
      <c r="M517" s="4"/>
    </row>
    <row r="518" spans="3:13" ht="16" x14ac:dyDescent="0.2">
      <c r="C518" s="2"/>
      <c r="D518" s="4"/>
      <c r="H518" s="16"/>
      <c r="I518" s="4"/>
      <c r="J518" s="14"/>
      <c r="K518" s="4"/>
      <c r="L518" s="4"/>
      <c r="M518" s="4"/>
    </row>
    <row r="519" spans="3:13" ht="16" x14ac:dyDescent="0.2">
      <c r="C519" s="2"/>
      <c r="D519" s="4"/>
      <c r="H519" s="16"/>
      <c r="I519" s="4"/>
      <c r="J519" s="14"/>
      <c r="K519" s="4"/>
      <c r="L519" s="4"/>
      <c r="M519" s="4"/>
    </row>
    <row r="520" spans="3:13" ht="16" x14ac:dyDescent="0.2">
      <c r="C520" s="2"/>
      <c r="D520" s="4"/>
      <c r="H520" s="16"/>
      <c r="I520" s="4"/>
      <c r="J520" s="14"/>
      <c r="K520" s="4"/>
      <c r="L520" s="4"/>
      <c r="M520" s="4"/>
    </row>
    <row r="521" spans="3:13" ht="16" x14ac:dyDescent="0.2">
      <c r="C521" s="2"/>
      <c r="D521" s="4"/>
      <c r="H521" s="16"/>
      <c r="I521" s="4"/>
      <c r="J521" s="14"/>
      <c r="K521" s="4"/>
      <c r="L521" s="4"/>
      <c r="M521" s="4"/>
    </row>
    <row r="522" spans="3:13" ht="16" x14ac:dyDescent="0.2">
      <c r="C522" s="2"/>
      <c r="D522" s="4"/>
      <c r="H522" s="16"/>
      <c r="I522" s="4"/>
      <c r="J522" s="14"/>
      <c r="K522" s="4"/>
      <c r="L522" s="4"/>
      <c r="M522" s="4"/>
    </row>
    <row r="523" spans="3:13" ht="16" x14ac:dyDescent="0.2">
      <c r="C523" s="2"/>
      <c r="D523" s="4"/>
      <c r="H523" s="16"/>
      <c r="I523" s="4"/>
      <c r="J523" s="14"/>
      <c r="K523" s="4"/>
      <c r="L523" s="4"/>
      <c r="M523" s="4"/>
    </row>
    <row r="524" spans="3:13" ht="16" x14ac:dyDescent="0.2">
      <c r="C524" s="2"/>
      <c r="D524" s="4"/>
      <c r="H524" s="16"/>
      <c r="I524" s="4"/>
      <c r="J524" s="14"/>
      <c r="K524" s="4"/>
      <c r="L524" s="4"/>
      <c r="M524" s="4"/>
    </row>
    <row r="525" spans="3:13" ht="16" x14ac:dyDescent="0.2">
      <c r="C525" s="2"/>
      <c r="D525" s="4"/>
      <c r="H525" s="16"/>
      <c r="I525" s="4"/>
      <c r="J525" s="14"/>
      <c r="K525" s="4"/>
      <c r="L525" s="4"/>
      <c r="M525" s="4"/>
    </row>
    <row r="526" spans="3:13" ht="16" x14ac:dyDescent="0.2">
      <c r="C526" s="2"/>
      <c r="D526" s="4"/>
      <c r="H526" s="16"/>
      <c r="I526" s="4"/>
      <c r="J526" s="14"/>
      <c r="K526" s="4"/>
      <c r="L526" s="4"/>
      <c r="M526" s="4"/>
    </row>
    <row r="527" spans="3:13" ht="16" x14ac:dyDescent="0.2">
      <c r="C527" s="2"/>
      <c r="D527" s="4"/>
      <c r="H527" s="16"/>
      <c r="I527" s="4"/>
      <c r="J527" s="14"/>
      <c r="K527" s="4"/>
      <c r="L527" s="4"/>
      <c r="M527" s="4"/>
    </row>
    <row r="528" spans="3:13" ht="16" x14ac:dyDescent="0.2">
      <c r="C528" s="2"/>
      <c r="D528" s="4"/>
      <c r="H528" s="16"/>
      <c r="I528" s="4"/>
      <c r="J528" s="14"/>
      <c r="K528" s="4"/>
      <c r="L528" s="4"/>
      <c r="M528" s="4"/>
    </row>
    <row r="529" spans="3:13" ht="16" x14ac:dyDescent="0.2">
      <c r="C529" s="2"/>
      <c r="D529" s="4"/>
      <c r="H529" s="16"/>
      <c r="I529" s="4"/>
      <c r="J529" s="14"/>
      <c r="K529" s="4"/>
      <c r="L529" s="4"/>
      <c r="M529" s="4"/>
    </row>
    <row r="530" spans="3:13" ht="16" x14ac:dyDescent="0.2">
      <c r="C530" s="2"/>
      <c r="D530" s="4"/>
      <c r="H530" s="16"/>
      <c r="I530" s="4"/>
      <c r="J530" s="14"/>
      <c r="K530" s="4"/>
      <c r="L530" s="4"/>
      <c r="M530" s="4"/>
    </row>
    <row r="531" spans="3:13" ht="16" x14ac:dyDescent="0.2">
      <c r="C531" s="2"/>
      <c r="D531" s="4"/>
      <c r="H531" s="16"/>
      <c r="I531" s="4"/>
      <c r="J531" s="14"/>
      <c r="K531" s="4"/>
      <c r="L531" s="4"/>
      <c r="M531" s="4"/>
    </row>
    <row r="532" spans="3:13" ht="16" x14ac:dyDescent="0.2">
      <c r="C532" s="2"/>
      <c r="D532" s="4"/>
      <c r="H532" s="16"/>
      <c r="I532" s="4"/>
      <c r="J532" s="14"/>
      <c r="K532" s="4"/>
      <c r="L532" s="4"/>
      <c r="M532" s="4"/>
    </row>
    <row r="533" spans="3:13" ht="16" x14ac:dyDescent="0.2">
      <c r="C533" s="2"/>
      <c r="D533" s="4"/>
      <c r="H533" s="16"/>
      <c r="I533" s="4"/>
      <c r="J533" s="14"/>
      <c r="K533" s="4"/>
      <c r="L533" s="4"/>
      <c r="M533" s="4"/>
    </row>
    <row r="534" spans="3:13" ht="16" x14ac:dyDescent="0.2">
      <c r="C534" s="2"/>
      <c r="D534" s="4"/>
      <c r="H534" s="16"/>
      <c r="I534" s="4"/>
      <c r="J534" s="14"/>
      <c r="K534" s="4"/>
      <c r="L534" s="4"/>
      <c r="M534" s="4"/>
    </row>
    <row r="535" spans="3:13" ht="16" x14ac:dyDescent="0.2">
      <c r="C535" s="2"/>
      <c r="D535" s="4"/>
      <c r="H535" s="16"/>
      <c r="I535" s="4"/>
      <c r="J535" s="14"/>
      <c r="K535" s="4"/>
      <c r="L535" s="4"/>
      <c r="M535" s="4"/>
    </row>
    <row r="536" spans="3:13" ht="16" x14ac:dyDescent="0.2">
      <c r="C536" s="2"/>
      <c r="D536" s="4"/>
      <c r="H536" s="16"/>
      <c r="I536" s="4"/>
      <c r="J536" s="14"/>
      <c r="K536" s="4"/>
      <c r="L536" s="4"/>
      <c r="M536" s="4"/>
    </row>
    <row r="537" spans="3:13" ht="16" x14ac:dyDescent="0.2">
      <c r="C537" s="2"/>
      <c r="D537" s="4"/>
      <c r="H537" s="16"/>
      <c r="I537" s="4"/>
      <c r="J537" s="14"/>
      <c r="K537" s="4"/>
      <c r="L537" s="4"/>
      <c r="M537" s="4"/>
    </row>
    <row r="538" spans="3:13" ht="16" x14ac:dyDescent="0.2">
      <c r="C538" s="2"/>
      <c r="D538" s="4"/>
      <c r="H538" s="16"/>
      <c r="I538" s="4"/>
      <c r="J538" s="14"/>
      <c r="K538" s="4"/>
      <c r="L538" s="4"/>
      <c r="M538" s="4"/>
    </row>
    <row r="539" spans="3:13" ht="16" x14ac:dyDescent="0.2">
      <c r="C539" s="2"/>
      <c r="D539" s="4"/>
      <c r="H539" s="16"/>
      <c r="I539" s="4"/>
      <c r="J539" s="14"/>
      <c r="K539" s="4"/>
      <c r="L539" s="4"/>
      <c r="M539" s="4"/>
    </row>
    <row r="540" spans="3:13" ht="16" x14ac:dyDescent="0.2">
      <c r="C540" s="2"/>
      <c r="D540" s="4"/>
      <c r="H540" s="16"/>
      <c r="I540" s="4"/>
      <c r="J540" s="14"/>
      <c r="K540" s="4"/>
      <c r="L540" s="4"/>
      <c r="M540" s="4"/>
    </row>
    <row r="541" spans="3:13" ht="16" x14ac:dyDescent="0.2">
      <c r="C541" s="2"/>
      <c r="D541" s="4"/>
      <c r="H541" s="16"/>
      <c r="I541" s="4"/>
      <c r="J541" s="14"/>
      <c r="K541" s="4"/>
      <c r="L541" s="4"/>
      <c r="M541" s="4"/>
    </row>
    <row r="542" spans="3:13" ht="16" x14ac:dyDescent="0.2">
      <c r="C542" s="2"/>
      <c r="D542" s="4"/>
      <c r="H542" s="16"/>
      <c r="I542" s="4"/>
      <c r="J542" s="14"/>
      <c r="K542" s="4"/>
      <c r="L542" s="4"/>
      <c r="M542" s="4"/>
    </row>
    <row r="543" spans="3:13" ht="16" x14ac:dyDescent="0.2">
      <c r="C543" s="2"/>
      <c r="D543" s="4"/>
      <c r="H543" s="16"/>
      <c r="I543" s="4"/>
      <c r="J543" s="14"/>
      <c r="K543" s="4"/>
      <c r="L543" s="4"/>
      <c r="M543" s="4"/>
    </row>
    <row r="544" spans="3:13" ht="16" x14ac:dyDescent="0.2">
      <c r="C544" s="2"/>
      <c r="D544" s="4"/>
      <c r="H544" s="16"/>
      <c r="I544" s="4"/>
      <c r="J544" s="14"/>
      <c r="K544" s="4"/>
      <c r="L544" s="4"/>
      <c r="M544" s="4"/>
    </row>
    <row r="545" spans="3:13" ht="16" x14ac:dyDescent="0.2">
      <c r="C545" s="2"/>
      <c r="D545" s="4"/>
      <c r="H545" s="16"/>
      <c r="I545" s="4"/>
      <c r="J545" s="14"/>
      <c r="K545" s="4"/>
      <c r="L545" s="4"/>
      <c r="M545" s="4"/>
    </row>
    <row r="546" spans="3:13" ht="16" x14ac:dyDescent="0.2">
      <c r="C546" s="2"/>
      <c r="D546" s="4"/>
      <c r="H546" s="16"/>
      <c r="I546" s="4"/>
      <c r="J546" s="14"/>
      <c r="K546" s="4"/>
      <c r="L546" s="4"/>
      <c r="M546" s="4"/>
    </row>
    <row r="547" spans="3:13" ht="16" x14ac:dyDescent="0.2">
      <c r="C547" s="2"/>
      <c r="D547" s="4"/>
      <c r="H547" s="16"/>
      <c r="I547" s="4"/>
      <c r="J547" s="14"/>
      <c r="K547" s="4"/>
      <c r="L547" s="4"/>
      <c r="M547" s="4"/>
    </row>
    <row r="548" spans="3:13" ht="16" x14ac:dyDescent="0.2">
      <c r="C548" s="2"/>
      <c r="D548" s="4"/>
      <c r="H548" s="16"/>
      <c r="I548" s="4"/>
      <c r="J548" s="14"/>
      <c r="K548" s="4"/>
      <c r="L548" s="4"/>
      <c r="M548" s="4"/>
    </row>
    <row r="549" spans="3:13" ht="16" x14ac:dyDescent="0.2">
      <c r="C549" s="2"/>
      <c r="D549" s="4"/>
      <c r="H549" s="16"/>
      <c r="I549" s="4"/>
      <c r="J549" s="14"/>
      <c r="K549" s="4"/>
      <c r="L549" s="4"/>
      <c r="M549" s="4"/>
    </row>
    <row r="550" spans="3:13" ht="16" x14ac:dyDescent="0.2">
      <c r="C550" s="2"/>
      <c r="D550" s="4"/>
      <c r="H550" s="16"/>
      <c r="I550" s="4"/>
      <c r="J550" s="14"/>
      <c r="K550" s="4"/>
      <c r="L550" s="4"/>
      <c r="M550" s="4"/>
    </row>
    <row r="551" spans="3:13" ht="16" x14ac:dyDescent="0.2">
      <c r="C551" s="2"/>
      <c r="D551" s="4"/>
      <c r="H551" s="16"/>
      <c r="I551" s="4"/>
      <c r="J551" s="14"/>
      <c r="K551" s="4"/>
      <c r="L551" s="4"/>
      <c r="M551" s="4"/>
    </row>
    <row r="552" spans="3:13" ht="16" x14ac:dyDescent="0.2">
      <c r="C552" s="2"/>
      <c r="D552" s="4"/>
      <c r="H552" s="16"/>
      <c r="I552" s="4"/>
      <c r="J552" s="14"/>
      <c r="K552" s="4"/>
      <c r="L552" s="4"/>
      <c r="M552" s="4"/>
    </row>
    <row r="553" spans="3:13" ht="16" x14ac:dyDescent="0.2">
      <c r="C553" s="2"/>
      <c r="D553" s="4"/>
      <c r="H553" s="16"/>
      <c r="I553" s="4"/>
      <c r="J553" s="14"/>
      <c r="K553" s="4"/>
      <c r="L553" s="4"/>
      <c r="M553" s="4"/>
    </row>
    <row r="554" spans="3:13" ht="16" x14ac:dyDescent="0.2">
      <c r="C554" s="2"/>
      <c r="D554" s="4"/>
      <c r="H554" s="16"/>
      <c r="I554" s="4"/>
      <c r="J554" s="14"/>
      <c r="K554" s="4"/>
      <c r="L554" s="4"/>
      <c r="M554" s="4"/>
    </row>
    <row r="555" spans="3:13" ht="16" x14ac:dyDescent="0.2">
      <c r="C555" s="2"/>
      <c r="D555" s="4"/>
      <c r="H555" s="16"/>
      <c r="I555" s="4"/>
      <c r="J555" s="14"/>
      <c r="K555" s="4"/>
      <c r="L555" s="4"/>
      <c r="M555" s="4"/>
    </row>
    <row r="556" spans="3:13" ht="16" x14ac:dyDescent="0.2">
      <c r="C556" s="2"/>
      <c r="D556" s="4"/>
      <c r="H556" s="16"/>
      <c r="I556" s="4"/>
      <c r="J556" s="14"/>
      <c r="K556" s="4"/>
      <c r="L556" s="4"/>
      <c r="M556" s="4"/>
    </row>
    <row r="557" spans="3:13" ht="16" x14ac:dyDescent="0.2">
      <c r="C557" s="2"/>
      <c r="D557" s="4"/>
      <c r="H557" s="16"/>
      <c r="I557" s="4"/>
      <c r="J557" s="14"/>
      <c r="K557" s="4"/>
      <c r="L557" s="4"/>
      <c r="M557" s="4"/>
    </row>
    <row r="558" spans="3:13" ht="16" x14ac:dyDescent="0.2">
      <c r="C558" s="2"/>
      <c r="D558" s="4"/>
      <c r="H558" s="16"/>
      <c r="I558" s="4"/>
      <c r="J558" s="14"/>
      <c r="K558" s="4"/>
      <c r="L558" s="4"/>
      <c r="M558" s="4"/>
    </row>
    <row r="559" spans="3:13" ht="16" x14ac:dyDescent="0.2">
      <c r="C559" s="2"/>
      <c r="D559" s="4"/>
      <c r="H559" s="16"/>
      <c r="I559" s="4"/>
      <c r="J559" s="14"/>
      <c r="K559" s="4"/>
      <c r="L559" s="4"/>
      <c r="M559" s="4"/>
    </row>
    <row r="560" spans="3:13" ht="16" x14ac:dyDescent="0.2">
      <c r="C560" s="2"/>
      <c r="D560" s="4"/>
      <c r="H560" s="16"/>
      <c r="I560" s="4"/>
      <c r="J560" s="14"/>
      <c r="K560" s="4"/>
      <c r="L560" s="4"/>
      <c r="M560" s="4"/>
    </row>
    <row r="561" spans="3:13" ht="16" x14ac:dyDescent="0.2">
      <c r="C561" s="2"/>
      <c r="D561" s="4"/>
      <c r="H561" s="16"/>
      <c r="I561" s="4"/>
      <c r="J561" s="14"/>
      <c r="K561" s="4"/>
      <c r="L561" s="4"/>
      <c r="M561" s="4"/>
    </row>
    <row r="562" spans="3:13" ht="16" x14ac:dyDescent="0.2">
      <c r="C562" s="2"/>
      <c r="D562" s="4"/>
      <c r="H562" s="16"/>
      <c r="I562" s="4"/>
      <c r="J562" s="14"/>
      <c r="K562" s="4"/>
      <c r="L562" s="4"/>
      <c r="M562" s="4"/>
    </row>
    <row r="563" spans="3:13" ht="16" x14ac:dyDescent="0.2">
      <c r="C563" s="2"/>
      <c r="D563" s="4"/>
      <c r="H563" s="16"/>
      <c r="I563" s="4"/>
      <c r="J563" s="14"/>
      <c r="K563" s="4"/>
      <c r="L563" s="4"/>
      <c r="M563" s="4"/>
    </row>
    <row r="564" spans="3:13" ht="16" x14ac:dyDescent="0.2">
      <c r="C564" s="2"/>
      <c r="D564" s="4"/>
      <c r="H564" s="16"/>
      <c r="I564" s="4"/>
      <c r="J564" s="14"/>
      <c r="K564" s="4"/>
      <c r="L564" s="4"/>
      <c r="M564" s="4"/>
    </row>
    <row r="565" spans="3:13" ht="16" x14ac:dyDescent="0.2">
      <c r="C565" s="2"/>
      <c r="D565" s="4"/>
      <c r="H565" s="16"/>
      <c r="I565" s="4"/>
      <c r="J565" s="14"/>
      <c r="K565" s="4"/>
      <c r="L565" s="4"/>
      <c r="M565" s="4"/>
    </row>
    <row r="566" spans="3:13" ht="16" x14ac:dyDescent="0.2">
      <c r="C566" s="2"/>
      <c r="D566" s="4"/>
      <c r="H566" s="16"/>
      <c r="I566" s="4"/>
      <c r="J566" s="14"/>
      <c r="K566" s="4"/>
      <c r="L566" s="4"/>
      <c r="M566" s="4"/>
    </row>
    <row r="567" spans="3:13" ht="16" x14ac:dyDescent="0.2">
      <c r="C567" s="2"/>
      <c r="D567" s="4"/>
      <c r="H567" s="16"/>
      <c r="I567" s="4"/>
      <c r="J567" s="14"/>
      <c r="K567" s="4"/>
      <c r="L567" s="4"/>
      <c r="M567" s="4"/>
    </row>
    <row r="568" spans="3:13" ht="16" x14ac:dyDescent="0.2">
      <c r="C568" s="2"/>
      <c r="D568" s="4"/>
      <c r="H568" s="16"/>
      <c r="I568" s="4"/>
      <c r="J568" s="14"/>
      <c r="K568" s="4"/>
      <c r="L568" s="4"/>
      <c r="M568" s="4"/>
    </row>
    <row r="569" spans="3:13" ht="16" x14ac:dyDescent="0.2">
      <c r="C569" s="2"/>
      <c r="D569" s="4"/>
      <c r="H569" s="16"/>
      <c r="I569" s="4"/>
      <c r="J569" s="14"/>
      <c r="K569" s="4"/>
      <c r="L569" s="4"/>
      <c r="M569" s="4"/>
    </row>
    <row r="570" spans="3:13" ht="16" x14ac:dyDescent="0.2">
      <c r="C570" s="2"/>
      <c r="D570" s="4"/>
      <c r="H570" s="16"/>
      <c r="I570" s="4"/>
      <c r="J570" s="14"/>
      <c r="K570" s="4"/>
      <c r="L570" s="4"/>
      <c r="M570" s="4"/>
    </row>
    <row r="571" spans="3:13" ht="16" x14ac:dyDescent="0.2">
      <c r="C571" s="2"/>
      <c r="D571" s="4"/>
      <c r="H571" s="16"/>
      <c r="I571" s="4"/>
      <c r="J571" s="14"/>
      <c r="K571" s="4"/>
      <c r="L571" s="4"/>
      <c r="M571" s="4"/>
    </row>
    <row r="572" spans="3:13" ht="16" x14ac:dyDescent="0.2">
      <c r="C572" s="2"/>
      <c r="D572" s="4"/>
      <c r="H572" s="16"/>
      <c r="I572" s="4"/>
      <c r="J572" s="14"/>
      <c r="K572" s="4"/>
      <c r="L572" s="4"/>
      <c r="M572" s="4"/>
    </row>
    <row r="573" spans="3:13" ht="16" x14ac:dyDescent="0.2">
      <c r="C573" s="2"/>
      <c r="D573" s="4"/>
      <c r="H573" s="16"/>
      <c r="I573" s="4"/>
      <c r="J573" s="14"/>
      <c r="K573" s="4"/>
      <c r="L573" s="4"/>
      <c r="M573" s="4"/>
    </row>
    <row r="574" spans="3:13" ht="16" x14ac:dyDescent="0.2">
      <c r="C574" s="2"/>
      <c r="D574" s="4"/>
      <c r="H574" s="16"/>
      <c r="I574" s="4"/>
      <c r="J574" s="14"/>
      <c r="K574" s="4"/>
      <c r="L574" s="4"/>
      <c r="M574" s="4"/>
    </row>
    <row r="575" spans="3:13" ht="16" x14ac:dyDescent="0.2">
      <c r="C575" s="2"/>
      <c r="D575" s="4"/>
      <c r="H575" s="16"/>
      <c r="I575" s="4"/>
      <c r="J575" s="14"/>
      <c r="K575" s="4"/>
      <c r="L575" s="4"/>
      <c r="M575" s="4"/>
    </row>
    <row r="576" spans="3:13" ht="16" x14ac:dyDescent="0.2">
      <c r="C576" s="2"/>
      <c r="D576" s="4"/>
      <c r="H576" s="16"/>
      <c r="I576" s="4"/>
      <c r="J576" s="14"/>
      <c r="K576" s="4"/>
      <c r="L576" s="4"/>
      <c r="M576" s="4"/>
    </row>
    <row r="577" spans="3:13" ht="16" x14ac:dyDescent="0.2">
      <c r="C577" s="2"/>
      <c r="D577" s="4"/>
      <c r="H577" s="16"/>
      <c r="I577" s="4"/>
      <c r="J577" s="14"/>
      <c r="K577" s="4"/>
      <c r="L577" s="4"/>
      <c r="M577" s="4"/>
    </row>
    <row r="578" spans="3:13" ht="16" x14ac:dyDescent="0.2">
      <c r="C578" s="2"/>
      <c r="D578" s="4"/>
      <c r="H578" s="16"/>
      <c r="I578" s="4"/>
      <c r="J578" s="14"/>
      <c r="K578" s="4"/>
      <c r="L578" s="4"/>
      <c r="M578" s="4"/>
    </row>
    <row r="579" spans="3:13" ht="16" x14ac:dyDescent="0.2">
      <c r="C579" s="2"/>
      <c r="D579" s="4"/>
      <c r="H579" s="16"/>
      <c r="I579" s="4"/>
      <c r="J579" s="14"/>
      <c r="K579" s="4"/>
      <c r="L579" s="4"/>
      <c r="M579" s="4"/>
    </row>
    <row r="580" spans="3:13" ht="16" x14ac:dyDescent="0.2">
      <c r="C580" s="2"/>
      <c r="D580" s="4"/>
      <c r="H580" s="16"/>
      <c r="I580" s="4"/>
      <c r="J580" s="14"/>
      <c r="K580" s="4"/>
      <c r="L580" s="4"/>
      <c r="M580" s="4"/>
    </row>
    <row r="581" spans="3:13" ht="16" x14ac:dyDescent="0.2">
      <c r="C581" s="2"/>
      <c r="D581" s="4"/>
      <c r="H581" s="16"/>
      <c r="I581" s="4"/>
      <c r="J581" s="14"/>
      <c r="K581" s="4"/>
      <c r="L581" s="4"/>
      <c r="M581" s="4"/>
    </row>
    <row r="582" spans="3:13" ht="16" x14ac:dyDescent="0.2">
      <c r="C582" s="2"/>
      <c r="D582" s="4"/>
      <c r="H582" s="16"/>
      <c r="I582" s="4"/>
      <c r="J582" s="14"/>
      <c r="K582" s="4"/>
      <c r="L582" s="4"/>
      <c r="M582" s="4"/>
    </row>
    <row r="583" spans="3:13" ht="16" x14ac:dyDescent="0.2">
      <c r="C583" s="2"/>
      <c r="D583" s="4"/>
      <c r="H583" s="16"/>
      <c r="I583" s="4"/>
      <c r="J583" s="14"/>
      <c r="K583" s="4"/>
      <c r="L583" s="4"/>
      <c r="M583" s="4"/>
    </row>
    <row r="584" spans="3:13" ht="16" x14ac:dyDescent="0.2">
      <c r="C584" s="2"/>
      <c r="D584" s="4"/>
      <c r="H584" s="16"/>
      <c r="I584" s="4"/>
      <c r="J584" s="14"/>
      <c r="K584" s="4"/>
      <c r="L584" s="4"/>
      <c r="M584" s="4"/>
    </row>
    <row r="585" spans="3:13" ht="16" x14ac:dyDescent="0.2">
      <c r="C585" s="2"/>
      <c r="D585" s="4"/>
      <c r="H585" s="16"/>
      <c r="I585" s="4"/>
      <c r="J585" s="14"/>
      <c r="K585" s="4"/>
      <c r="L585" s="4"/>
      <c r="M585" s="4"/>
    </row>
    <row r="586" spans="3:13" ht="16" x14ac:dyDescent="0.2">
      <c r="C586" s="2"/>
      <c r="D586" s="4"/>
      <c r="H586" s="16"/>
      <c r="I586" s="4"/>
      <c r="J586" s="14"/>
      <c r="K586" s="4"/>
      <c r="L586" s="4"/>
      <c r="M586" s="4"/>
    </row>
    <row r="587" spans="3:13" ht="16" x14ac:dyDescent="0.2">
      <c r="C587" s="2"/>
      <c r="D587" s="4"/>
      <c r="H587" s="16"/>
      <c r="I587" s="4"/>
      <c r="J587" s="14"/>
      <c r="K587" s="4"/>
      <c r="L587" s="4"/>
      <c r="M587" s="4"/>
    </row>
    <row r="588" spans="3:13" ht="16" x14ac:dyDescent="0.2">
      <c r="C588" s="2"/>
      <c r="D588" s="4"/>
      <c r="H588" s="16"/>
      <c r="I588" s="4"/>
      <c r="J588" s="14"/>
      <c r="K588" s="4"/>
      <c r="L588" s="4"/>
      <c r="M588" s="4"/>
    </row>
    <row r="589" spans="3:13" ht="16" x14ac:dyDescent="0.2">
      <c r="C589" s="2"/>
      <c r="D589" s="4"/>
      <c r="H589" s="16"/>
      <c r="I589" s="4"/>
      <c r="J589" s="14"/>
      <c r="K589" s="4"/>
      <c r="L589" s="4"/>
      <c r="M589" s="4"/>
    </row>
    <row r="590" spans="3:13" ht="16" x14ac:dyDescent="0.2">
      <c r="C590" s="2"/>
      <c r="D590" s="4"/>
      <c r="H590" s="16"/>
      <c r="I590" s="4"/>
      <c r="J590" s="14"/>
      <c r="K590" s="4"/>
      <c r="L590" s="4"/>
      <c r="M590" s="4"/>
    </row>
    <row r="591" spans="3:13" ht="16" x14ac:dyDescent="0.2">
      <c r="C591" s="2"/>
      <c r="D591" s="4"/>
      <c r="H591" s="16"/>
      <c r="I591" s="4"/>
      <c r="J591" s="14"/>
      <c r="K591" s="4"/>
      <c r="L591" s="4"/>
      <c r="M591" s="4"/>
    </row>
    <row r="592" spans="3:13" ht="16" x14ac:dyDescent="0.2">
      <c r="C592" s="2"/>
      <c r="D592" s="4"/>
      <c r="H592" s="16"/>
      <c r="I592" s="4"/>
      <c r="J592" s="14"/>
      <c r="K592" s="4"/>
      <c r="L592" s="4"/>
      <c r="M592" s="4"/>
    </row>
    <row r="593" spans="3:13" ht="16" x14ac:dyDescent="0.2">
      <c r="C593" s="2"/>
      <c r="D593" s="4"/>
      <c r="H593" s="16"/>
      <c r="I593" s="4"/>
      <c r="J593" s="14"/>
      <c r="K593" s="4"/>
      <c r="L593" s="4"/>
      <c r="M593" s="4"/>
    </row>
    <row r="594" spans="3:13" ht="16" x14ac:dyDescent="0.2">
      <c r="C594" s="2"/>
      <c r="D594" s="4"/>
      <c r="H594" s="16"/>
      <c r="I594" s="4"/>
      <c r="J594" s="14"/>
      <c r="K594" s="4"/>
      <c r="L594" s="4"/>
      <c r="M594" s="4"/>
    </row>
    <row r="595" spans="3:13" ht="16" x14ac:dyDescent="0.2">
      <c r="C595" s="2"/>
      <c r="D595" s="4"/>
      <c r="H595" s="16"/>
      <c r="I595" s="4"/>
      <c r="J595" s="14"/>
      <c r="K595" s="4"/>
      <c r="L595" s="4"/>
      <c r="M595" s="4"/>
    </row>
    <row r="596" spans="3:13" ht="16" x14ac:dyDescent="0.2">
      <c r="C596" s="2"/>
      <c r="D596" s="4"/>
      <c r="H596" s="16"/>
      <c r="I596" s="4"/>
      <c r="J596" s="14"/>
      <c r="K596" s="4"/>
      <c r="L596" s="4"/>
      <c r="M596" s="4"/>
    </row>
    <row r="597" spans="3:13" ht="16" x14ac:dyDescent="0.2">
      <c r="C597" s="2"/>
      <c r="D597" s="4"/>
      <c r="H597" s="16"/>
      <c r="I597" s="4"/>
      <c r="J597" s="14"/>
      <c r="K597" s="4"/>
      <c r="L597" s="4"/>
      <c r="M597" s="4"/>
    </row>
    <row r="598" spans="3:13" ht="16" x14ac:dyDescent="0.2">
      <c r="C598" s="2"/>
      <c r="D598" s="4"/>
      <c r="H598" s="16"/>
      <c r="I598" s="4"/>
      <c r="J598" s="14"/>
      <c r="K598" s="4"/>
      <c r="L598" s="4"/>
      <c r="M598" s="4"/>
    </row>
    <row r="599" spans="3:13" ht="16" x14ac:dyDescent="0.2">
      <c r="C599" s="2"/>
      <c r="D599" s="4"/>
      <c r="H599" s="16"/>
      <c r="I599" s="4"/>
      <c r="J599" s="14"/>
      <c r="K599" s="4"/>
      <c r="L599" s="4"/>
      <c r="M599" s="4"/>
    </row>
    <row r="600" spans="3:13" ht="16" x14ac:dyDescent="0.2">
      <c r="C600" s="2"/>
      <c r="D600" s="4"/>
      <c r="H600" s="16"/>
      <c r="I600" s="4"/>
      <c r="J600" s="14"/>
      <c r="K600" s="4"/>
      <c r="L600" s="4"/>
      <c r="M600" s="4"/>
    </row>
    <row r="601" spans="3:13" ht="16" x14ac:dyDescent="0.2">
      <c r="C601" s="2"/>
      <c r="D601" s="4"/>
      <c r="H601" s="16"/>
      <c r="I601" s="4"/>
      <c r="J601" s="14"/>
      <c r="K601" s="4"/>
      <c r="L601" s="4"/>
      <c r="M601" s="4"/>
    </row>
    <row r="602" spans="3:13" ht="16" x14ac:dyDescent="0.2">
      <c r="C602" s="2"/>
      <c r="D602" s="4"/>
      <c r="H602" s="16"/>
      <c r="I602" s="4"/>
      <c r="J602" s="14"/>
      <c r="K602" s="4"/>
      <c r="L602" s="4"/>
      <c r="M602" s="4"/>
    </row>
    <row r="603" spans="3:13" ht="16" x14ac:dyDescent="0.2">
      <c r="C603" s="2"/>
      <c r="D603" s="4"/>
      <c r="H603" s="16"/>
      <c r="I603" s="4"/>
      <c r="J603" s="14"/>
      <c r="K603" s="4"/>
      <c r="L603" s="4"/>
      <c r="M603" s="4"/>
    </row>
    <row r="604" spans="3:13" ht="16" x14ac:dyDescent="0.2">
      <c r="C604" s="2"/>
      <c r="D604" s="4"/>
      <c r="H604" s="16"/>
      <c r="I604" s="4"/>
      <c r="J604" s="14"/>
      <c r="K604" s="4"/>
      <c r="L604" s="4"/>
      <c r="M604" s="4"/>
    </row>
    <row r="605" spans="3:13" ht="16" x14ac:dyDescent="0.2">
      <c r="C605" s="2"/>
      <c r="D605" s="4"/>
      <c r="H605" s="16"/>
      <c r="I605" s="4"/>
      <c r="J605" s="14"/>
      <c r="K605" s="4"/>
      <c r="L605" s="4"/>
      <c r="M605" s="4"/>
    </row>
    <row r="606" spans="3:13" ht="16" x14ac:dyDescent="0.2">
      <c r="C606" s="2"/>
      <c r="D606" s="4"/>
      <c r="H606" s="16"/>
      <c r="I606" s="4"/>
      <c r="J606" s="14"/>
      <c r="K606" s="4"/>
      <c r="L606" s="4"/>
      <c r="M606" s="4"/>
    </row>
    <row r="607" spans="3:13" ht="16" x14ac:dyDescent="0.2">
      <c r="C607" s="2"/>
      <c r="D607" s="4"/>
      <c r="H607" s="16"/>
      <c r="I607" s="4"/>
      <c r="J607" s="14"/>
      <c r="K607" s="4"/>
      <c r="L607" s="4"/>
      <c r="M607" s="4"/>
    </row>
    <row r="608" spans="3:13" ht="16" x14ac:dyDescent="0.2">
      <c r="C608" s="2"/>
      <c r="D608" s="4"/>
      <c r="H608" s="16"/>
      <c r="I608" s="4"/>
      <c r="J608" s="14"/>
      <c r="K608" s="4"/>
      <c r="L608" s="4"/>
      <c r="M608" s="4"/>
    </row>
    <row r="609" spans="3:13" ht="16" x14ac:dyDescent="0.2">
      <c r="C609" s="2"/>
      <c r="D609" s="4"/>
      <c r="H609" s="16"/>
      <c r="I609" s="4"/>
      <c r="J609" s="14"/>
      <c r="K609" s="4"/>
      <c r="L609" s="4"/>
      <c r="M609" s="4"/>
    </row>
    <row r="610" spans="3:13" ht="16" x14ac:dyDescent="0.2">
      <c r="C610" s="2"/>
      <c r="D610" s="4"/>
      <c r="H610" s="16"/>
      <c r="I610" s="4"/>
      <c r="J610" s="14"/>
      <c r="K610" s="4"/>
      <c r="L610" s="4"/>
      <c r="M610" s="4"/>
    </row>
    <row r="611" spans="3:13" ht="16" x14ac:dyDescent="0.2">
      <c r="C611" s="2"/>
      <c r="D611" s="4"/>
      <c r="H611" s="16"/>
      <c r="I611" s="4"/>
      <c r="J611" s="14"/>
      <c r="K611" s="4"/>
      <c r="L611" s="4"/>
      <c r="M611" s="4"/>
    </row>
    <row r="612" spans="3:13" ht="16" x14ac:dyDescent="0.2">
      <c r="C612" s="2"/>
      <c r="D612" s="4"/>
      <c r="H612" s="16"/>
      <c r="I612" s="4"/>
      <c r="J612" s="14"/>
      <c r="K612" s="4"/>
      <c r="L612" s="4"/>
      <c r="M612" s="4"/>
    </row>
    <row r="613" spans="3:13" ht="16" x14ac:dyDescent="0.2">
      <c r="C613" s="2"/>
      <c r="D613" s="4"/>
      <c r="H613" s="16"/>
      <c r="I613" s="4"/>
      <c r="J613" s="14"/>
      <c r="K613" s="4"/>
      <c r="L613" s="4"/>
      <c r="M613" s="4"/>
    </row>
    <row r="614" spans="3:13" ht="16" x14ac:dyDescent="0.2">
      <c r="C614" s="2"/>
      <c r="D614" s="4"/>
      <c r="H614" s="16"/>
      <c r="I614" s="4"/>
      <c r="J614" s="14"/>
      <c r="K614" s="4"/>
      <c r="L614" s="4"/>
      <c r="M614" s="4"/>
    </row>
    <row r="615" spans="3:13" ht="16" x14ac:dyDescent="0.2">
      <c r="C615" s="2"/>
      <c r="D615" s="4"/>
      <c r="H615" s="16"/>
      <c r="I615" s="4"/>
      <c r="J615" s="14"/>
      <c r="K615" s="4"/>
      <c r="L615" s="4"/>
      <c r="M615" s="4"/>
    </row>
    <row r="616" spans="3:13" ht="16" x14ac:dyDescent="0.2">
      <c r="C616" s="2"/>
      <c r="D616" s="4"/>
      <c r="H616" s="16"/>
      <c r="I616" s="4"/>
      <c r="J616" s="14"/>
      <c r="K616" s="4"/>
      <c r="L616" s="4"/>
      <c r="M616" s="4"/>
    </row>
    <row r="617" spans="3:13" ht="16" x14ac:dyDescent="0.2">
      <c r="C617" s="2"/>
      <c r="D617" s="4"/>
      <c r="H617" s="16"/>
      <c r="I617" s="4"/>
      <c r="J617" s="14"/>
      <c r="K617" s="4"/>
      <c r="L617" s="4"/>
      <c r="M617" s="4"/>
    </row>
    <row r="618" spans="3:13" ht="16" x14ac:dyDescent="0.2">
      <c r="C618" s="2"/>
      <c r="D618" s="4"/>
      <c r="H618" s="16"/>
      <c r="I618" s="4"/>
      <c r="J618" s="14"/>
      <c r="K618" s="4"/>
      <c r="L618" s="4"/>
      <c r="M618" s="4"/>
    </row>
    <row r="619" spans="3:13" ht="16" x14ac:dyDescent="0.2">
      <c r="C619" s="2"/>
      <c r="D619" s="4"/>
      <c r="H619" s="16"/>
      <c r="I619" s="4"/>
      <c r="J619" s="14"/>
      <c r="K619" s="4"/>
      <c r="L619" s="4"/>
      <c r="M619" s="4"/>
    </row>
    <row r="620" spans="3:13" ht="16" x14ac:dyDescent="0.2">
      <c r="C620" s="2"/>
      <c r="D620" s="4"/>
      <c r="H620" s="16"/>
      <c r="I620" s="4"/>
      <c r="J620" s="14"/>
      <c r="K620" s="4"/>
      <c r="L620" s="4"/>
      <c r="M620" s="4"/>
    </row>
    <row r="621" spans="3:13" ht="16" x14ac:dyDescent="0.2">
      <c r="C621" s="2"/>
      <c r="D621" s="4"/>
      <c r="H621" s="16"/>
      <c r="I621" s="4"/>
      <c r="J621" s="14"/>
      <c r="K621" s="4"/>
      <c r="L621" s="4"/>
      <c r="M621" s="4"/>
    </row>
    <row r="622" spans="3:13" ht="16" x14ac:dyDescent="0.2">
      <c r="C622" s="2"/>
      <c r="D622" s="4"/>
      <c r="H622" s="16"/>
      <c r="I622" s="4"/>
      <c r="J622" s="14"/>
      <c r="K622" s="4"/>
      <c r="L622" s="4"/>
      <c r="M622" s="4"/>
    </row>
    <row r="623" spans="3:13" ht="16" x14ac:dyDescent="0.2">
      <c r="C623" s="2"/>
      <c r="D623" s="4"/>
      <c r="H623" s="16"/>
      <c r="I623" s="4"/>
      <c r="J623" s="14"/>
      <c r="K623" s="4"/>
      <c r="L623" s="4"/>
      <c r="M623" s="4"/>
    </row>
    <row r="624" spans="3:13" ht="16" x14ac:dyDescent="0.2">
      <c r="C624" s="2"/>
      <c r="D624" s="4"/>
      <c r="H624" s="16"/>
      <c r="I624" s="4"/>
      <c r="J624" s="14"/>
      <c r="K624" s="4"/>
      <c r="L624" s="4"/>
      <c r="M624" s="4"/>
    </row>
    <row r="625" spans="3:13" ht="16" x14ac:dyDescent="0.2">
      <c r="C625" s="2"/>
      <c r="D625" s="4"/>
      <c r="H625" s="16"/>
      <c r="I625" s="4"/>
      <c r="J625" s="14"/>
      <c r="K625" s="4"/>
      <c r="L625" s="4"/>
      <c r="M625" s="4"/>
    </row>
    <row r="626" spans="3:13" ht="16" x14ac:dyDescent="0.2">
      <c r="C626" s="2"/>
      <c r="D626" s="4"/>
      <c r="H626" s="16"/>
      <c r="I626" s="4"/>
      <c r="J626" s="14"/>
      <c r="K626" s="4"/>
      <c r="L626" s="4"/>
      <c r="M626" s="4"/>
    </row>
    <row r="627" spans="3:13" ht="16" x14ac:dyDescent="0.2">
      <c r="C627" s="2"/>
      <c r="D627" s="4"/>
      <c r="H627" s="16"/>
      <c r="I627" s="4"/>
      <c r="J627" s="14"/>
      <c r="K627" s="4"/>
      <c r="L627" s="4"/>
      <c r="M627" s="4"/>
    </row>
    <row r="628" spans="3:13" ht="16" x14ac:dyDescent="0.2">
      <c r="C628" s="2"/>
      <c r="D628" s="4"/>
      <c r="H628" s="16"/>
      <c r="I628" s="4"/>
      <c r="J628" s="14"/>
      <c r="K628" s="4"/>
      <c r="L628" s="4"/>
      <c r="M628" s="4"/>
    </row>
    <row r="629" spans="3:13" ht="16" x14ac:dyDescent="0.2">
      <c r="C629" s="2"/>
      <c r="D629" s="4"/>
      <c r="H629" s="16"/>
      <c r="I629" s="4"/>
      <c r="J629" s="14"/>
      <c r="K629" s="4"/>
      <c r="L629" s="4"/>
      <c r="M629" s="4"/>
    </row>
    <row r="630" spans="3:13" ht="16" x14ac:dyDescent="0.2">
      <c r="C630" s="2"/>
      <c r="D630" s="4"/>
      <c r="H630" s="16"/>
      <c r="I630" s="4"/>
      <c r="J630" s="14"/>
      <c r="K630" s="4"/>
      <c r="L630" s="4"/>
      <c r="M630" s="4"/>
    </row>
    <row r="631" spans="3:13" ht="16" x14ac:dyDescent="0.2">
      <c r="C631" s="2"/>
      <c r="D631" s="4"/>
      <c r="H631" s="16"/>
      <c r="I631" s="4"/>
      <c r="J631" s="14"/>
      <c r="K631" s="4"/>
      <c r="L631" s="4"/>
      <c r="M631" s="4"/>
    </row>
    <row r="632" spans="3:13" ht="16" x14ac:dyDescent="0.2">
      <c r="C632" s="2"/>
      <c r="D632" s="4"/>
      <c r="H632" s="16"/>
      <c r="I632" s="4"/>
      <c r="J632" s="14"/>
      <c r="K632" s="4"/>
      <c r="L632" s="4"/>
      <c r="M632" s="4"/>
    </row>
    <row r="633" spans="3:13" ht="16" x14ac:dyDescent="0.2">
      <c r="C633" s="2"/>
      <c r="D633" s="4"/>
      <c r="H633" s="16"/>
      <c r="I633" s="4"/>
      <c r="J633" s="14"/>
      <c r="K633" s="4"/>
      <c r="L633" s="4"/>
      <c r="M633" s="4"/>
    </row>
    <row r="634" spans="3:13" ht="16" x14ac:dyDescent="0.2">
      <c r="C634" s="2"/>
      <c r="D634" s="4"/>
      <c r="H634" s="16"/>
      <c r="I634" s="4"/>
      <c r="J634" s="14"/>
      <c r="K634" s="4"/>
      <c r="L634" s="4"/>
      <c r="M634" s="4"/>
    </row>
    <row r="635" spans="3:13" ht="16" x14ac:dyDescent="0.2">
      <c r="C635" s="2"/>
      <c r="D635" s="4"/>
      <c r="H635" s="16"/>
      <c r="I635" s="4"/>
      <c r="J635" s="14"/>
      <c r="K635" s="4"/>
      <c r="L635" s="4"/>
      <c r="M635" s="4"/>
    </row>
    <row r="636" spans="3:13" ht="16" x14ac:dyDescent="0.2">
      <c r="C636" s="2"/>
      <c r="D636" s="4"/>
      <c r="H636" s="16"/>
      <c r="I636" s="4"/>
      <c r="J636" s="14"/>
      <c r="K636" s="4"/>
      <c r="L636" s="4"/>
      <c r="M636" s="4"/>
    </row>
    <row r="637" spans="3:13" ht="16" x14ac:dyDescent="0.2">
      <c r="C637" s="2"/>
      <c r="D637" s="4"/>
      <c r="H637" s="16"/>
      <c r="I637" s="4"/>
      <c r="J637" s="14"/>
      <c r="K637" s="4"/>
      <c r="L637" s="4"/>
      <c r="M637" s="4"/>
    </row>
    <row r="638" spans="3:13" ht="16" x14ac:dyDescent="0.2">
      <c r="C638" s="2"/>
      <c r="D638" s="4"/>
      <c r="H638" s="16"/>
      <c r="I638" s="4"/>
      <c r="J638" s="14"/>
      <c r="K638" s="4"/>
      <c r="L638" s="4"/>
      <c r="M638" s="4"/>
    </row>
    <row r="639" spans="3:13" ht="16" x14ac:dyDescent="0.2">
      <c r="C639" s="2"/>
      <c r="D639" s="4"/>
      <c r="H639" s="16"/>
      <c r="I639" s="4"/>
      <c r="J639" s="14"/>
      <c r="K639" s="4"/>
      <c r="L639" s="4"/>
      <c r="M639" s="4"/>
    </row>
    <row r="640" spans="3:13" ht="16" x14ac:dyDescent="0.2">
      <c r="C640" s="2"/>
      <c r="D640" s="4"/>
      <c r="H640" s="16"/>
      <c r="I640" s="4"/>
      <c r="J640" s="14"/>
      <c r="K640" s="4"/>
      <c r="L640" s="4"/>
      <c r="M640" s="4"/>
    </row>
    <row r="641" spans="3:13" ht="16" x14ac:dyDescent="0.2">
      <c r="C641" s="2"/>
      <c r="D641" s="4"/>
      <c r="H641" s="16"/>
      <c r="I641" s="4"/>
      <c r="J641" s="14"/>
      <c r="K641" s="4"/>
      <c r="L641" s="4"/>
      <c r="M641" s="4"/>
    </row>
    <row r="642" spans="3:13" ht="16" x14ac:dyDescent="0.2">
      <c r="C642" s="2"/>
      <c r="D642" s="4"/>
      <c r="H642" s="16"/>
      <c r="I642" s="4"/>
      <c r="J642" s="14"/>
      <c r="K642" s="4"/>
      <c r="L642" s="4"/>
      <c r="M642" s="4"/>
    </row>
    <row r="643" spans="3:13" ht="16" x14ac:dyDescent="0.2">
      <c r="C643" s="2"/>
      <c r="D643" s="4"/>
      <c r="H643" s="16"/>
      <c r="I643" s="4"/>
      <c r="J643" s="14"/>
      <c r="K643" s="4"/>
      <c r="L643" s="4"/>
      <c r="M643" s="4"/>
    </row>
    <row r="644" spans="3:13" ht="16" x14ac:dyDescent="0.2">
      <c r="C644" s="2"/>
      <c r="D644" s="4"/>
      <c r="H644" s="16"/>
      <c r="I644" s="4"/>
      <c r="J644" s="14"/>
      <c r="K644" s="4"/>
      <c r="L644" s="4"/>
      <c r="M644" s="4"/>
    </row>
    <row r="645" spans="3:13" ht="16" x14ac:dyDescent="0.2">
      <c r="C645" s="2"/>
      <c r="D645" s="4"/>
      <c r="H645" s="16"/>
      <c r="I645" s="4"/>
      <c r="J645" s="14"/>
      <c r="K645" s="4"/>
      <c r="L645" s="4"/>
      <c r="M645" s="4"/>
    </row>
    <row r="646" spans="3:13" ht="16" x14ac:dyDescent="0.2">
      <c r="C646" s="2"/>
      <c r="D646" s="4"/>
      <c r="H646" s="16"/>
      <c r="I646" s="4"/>
      <c r="J646" s="14"/>
      <c r="K646" s="4"/>
      <c r="L646" s="4"/>
      <c r="M646" s="4"/>
    </row>
    <row r="647" spans="3:13" ht="16" x14ac:dyDescent="0.2">
      <c r="C647" s="2"/>
      <c r="D647" s="4"/>
      <c r="H647" s="16"/>
      <c r="I647" s="4"/>
      <c r="J647" s="14"/>
      <c r="K647" s="4"/>
      <c r="L647" s="4"/>
      <c r="M647" s="4"/>
    </row>
    <row r="648" spans="3:13" ht="16" x14ac:dyDescent="0.2">
      <c r="C648" s="2"/>
      <c r="D648" s="4"/>
      <c r="H648" s="16"/>
      <c r="I648" s="4"/>
      <c r="J648" s="14"/>
      <c r="K648" s="4"/>
      <c r="L648" s="4"/>
      <c r="M648" s="4"/>
    </row>
    <row r="649" spans="3:13" ht="16" x14ac:dyDescent="0.2">
      <c r="C649" s="2"/>
      <c r="D649" s="4"/>
      <c r="H649" s="16"/>
      <c r="I649" s="4"/>
      <c r="J649" s="14"/>
      <c r="K649" s="4"/>
      <c r="L649" s="4"/>
      <c r="M649" s="4"/>
    </row>
    <row r="650" spans="3:13" ht="16" x14ac:dyDescent="0.2">
      <c r="C650" s="2"/>
      <c r="D650" s="4"/>
      <c r="H650" s="16"/>
      <c r="I650" s="4"/>
      <c r="J650" s="14"/>
      <c r="K650" s="4"/>
      <c r="L650" s="4"/>
      <c r="M650" s="4"/>
    </row>
    <row r="651" spans="3:13" ht="16" x14ac:dyDescent="0.2">
      <c r="C651" s="2"/>
      <c r="D651" s="4"/>
      <c r="H651" s="16"/>
      <c r="I651" s="4"/>
      <c r="J651" s="14"/>
      <c r="K651" s="4"/>
      <c r="L651" s="4"/>
      <c r="M651" s="4"/>
    </row>
    <row r="652" spans="3:13" ht="16" x14ac:dyDescent="0.2">
      <c r="C652" s="2"/>
      <c r="D652" s="4"/>
      <c r="H652" s="16"/>
      <c r="I652" s="4"/>
      <c r="J652" s="14"/>
      <c r="K652" s="4"/>
      <c r="L652" s="4"/>
      <c r="M652" s="4"/>
    </row>
    <row r="653" spans="3:13" ht="16" x14ac:dyDescent="0.2">
      <c r="C653" s="2"/>
      <c r="D653" s="4"/>
      <c r="H653" s="16"/>
      <c r="I653" s="4"/>
      <c r="J653" s="14"/>
      <c r="K653" s="4"/>
      <c r="L653" s="4"/>
      <c r="M653" s="4"/>
    </row>
    <row r="654" spans="3:13" ht="16" x14ac:dyDescent="0.2">
      <c r="C654" s="2"/>
      <c r="D654" s="4"/>
      <c r="H654" s="16"/>
      <c r="I654" s="4"/>
      <c r="J654" s="14"/>
      <c r="K654" s="4"/>
      <c r="L654" s="4"/>
      <c r="M654" s="4"/>
    </row>
    <row r="655" spans="3:13" ht="16" x14ac:dyDescent="0.2">
      <c r="C655" s="2"/>
      <c r="D655" s="4"/>
      <c r="H655" s="16"/>
      <c r="I655" s="4"/>
      <c r="J655" s="14"/>
      <c r="K655" s="4"/>
      <c r="L655" s="4"/>
      <c r="M655" s="4"/>
    </row>
    <row r="656" spans="3:13" ht="16" x14ac:dyDescent="0.2">
      <c r="C656" s="2"/>
      <c r="D656" s="4"/>
      <c r="H656" s="16"/>
      <c r="I656" s="4"/>
      <c r="J656" s="14"/>
      <c r="K656" s="4"/>
      <c r="L656" s="4"/>
      <c r="M656" s="4"/>
    </row>
    <row r="657" spans="3:13" ht="16" x14ac:dyDescent="0.2">
      <c r="C657" s="2"/>
      <c r="D657" s="4"/>
      <c r="H657" s="16"/>
      <c r="I657" s="4"/>
      <c r="J657" s="14"/>
      <c r="K657" s="4"/>
      <c r="L657" s="4"/>
      <c r="M657" s="4"/>
    </row>
    <row r="658" spans="3:13" ht="16" x14ac:dyDescent="0.2">
      <c r="C658" s="2"/>
      <c r="D658" s="4"/>
      <c r="H658" s="16"/>
      <c r="I658" s="4"/>
      <c r="J658" s="14"/>
      <c r="K658" s="4"/>
      <c r="L658" s="4"/>
      <c r="M658" s="4"/>
    </row>
    <row r="659" spans="3:13" ht="16" x14ac:dyDescent="0.2">
      <c r="C659" s="2"/>
      <c r="D659" s="4"/>
      <c r="H659" s="16"/>
      <c r="I659" s="4"/>
      <c r="J659" s="14"/>
      <c r="K659" s="4"/>
      <c r="L659" s="4"/>
      <c r="M659" s="4"/>
    </row>
    <row r="660" spans="3:13" ht="16" x14ac:dyDescent="0.2">
      <c r="C660" s="2"/>
      <c r="D660" s="4"/>
      <c r="H660" s="16"/>
      <c r="I660" s="4"/>
      <c r="J660" s="14"/>
      <c r="K660" s="4"/>
      <c r="L660" s="4"/>
      <c r="M660" s="4"/>
    </row>
    <row r="661" spans="3:13" ht="16" x14ac:dyDescent="0.2">
      <c r="C661" s="2"/>
      <c r="D661" s="4"/>
      <c r="H661" s="16"/>
      <c r="I661" s="4"/>
      <c r="J661" s="14"/>
      <c r="K661" s="4"/>
      <c r="L661" s="4"/>
      <c r="M661" s="4"/>
    </row>
    <row r="662" spans="3:13" ht="16" x14ac:dyDescent="0.2">
      <c r="C662" s="2"/>
      <c r="D662" s="4"/>
      <c r="H662" s="16"/>
      <c r="I662" s="4"/>
      <c r="J662" s="14"/>
      <c r="K662" s="4"/>
      <c r="L662" s="4"/>
      <c r="M662" s="4"/>
    </row>
    <row r="663" spans="3:13" ht="16" x14ac:dyDescent="0.2">
      <c r="C663" s="2"/>
      <c r="D663" s="4"/>
      <c r="H663" s="16"/>
      <c r="I663" s="4"/>
      <c r="J663" s="14"/>
      <c r="K663" s="4"/>
      <c r="L663" s="4"/>
      <c r="M663" s="4"/>
    </row>
    <row r="664" spans="3:13" ht="16" x14ac:dyDescent="0.2">
      <c r="C664" s="2"/>
      <c r="D664" s="4"/>
      <c r="H664" s="16"/>
      <c r="I664" s="4"/>
      <c r="J664" s="14"/>
      <c r="K664" s="4"/>
      <c r="L664" s="4"/>
      <c r="M664" s="4"/>
    </row>
    <row r="665" spans="3:13" ht="16" x14ac:dyDescent="0.2">
      <c r="C665" s="2"/>
      <c r="D665" s="4"/>
      <c r="H665" s="16"/>
      <c r="I665" s="4"/>
      <c r="J665" s="14"/>
      <c r="K665" s="4"/>
      <c r="L665" s="4"/>
      <c r="M665" s="4"/>
    </row>
    <row r="666" spans="3:13" ht="16" x14ac:dyDescent="0.2">
      <c r="C666" s="2"/>
      <c r="D666" s="4"/>
      <c r="H666" s="16"/>
      <c r="I666" s="4"/>
      <c r="J666" s="14"/>
      <c r="K666" s="4"/>
      <c r="L666" s="4"/>
      <c r="M666" s="4"/>
    </row>
    <row r="667" spans="3:13" ht="16" x14ac:dyDescent="0.2">
      <c r="C667" s="2"/>
      <c r="D667" s="4"/>
      <c r="H667" s="16"/>
      <c r="I667" s="4"/>
      <c r="J667" s="14"/>
      <c r="K667" s="4"/>
      <c r="L667" s="4"/>
      <c r="M667" s="4"/>
    </row>
    <row r="668" spans="3:13" ht="16" x14ac:dyDescent="0.2">
      <c r="C668" s="2"/>
      <c r="D668" s="4"/>
      <c r="H668" s="16"/>
      <c r="I668" s="4"/>
      <c r="J668" s="14"/>
      <c r="K668" s="4"/>
      <c r="L668" s="4"/>
      <c r="M668" s="4"/>
    </row>
    <row r="669" spans="3:13" ht="16" x14ac:dyDescent="0.2">
      <c r="C669" s="2"/>
      <c r="D669" s="4"/>
      <c r="H669" s="16"/>
      <c r="I669" s="4"/>
      <c r="J669" s="14"/>
      <c r="K669" s="4"/>
      <c r="L669" s="4"/>
      <c r="M669" s="4"/>
    </row>
    <row r="670" spans="3:13" ht="16" x14ac:dyDescent="0.2">
      <c r="C670" s="2"/>
      <c r="D670" s="4"/>
      <c r="H670" s="16"/>
      <c r="I670" s="4"/>
      <c r="J670" s="14"/>
      <c r="K670" s="4"/>
      <c r="L670" s="4"/>
      <c r="M670" s="4"/>
    </row>
    <row r="671" spans="3:13" ht="16" x14ac:dyDescent="0.2">
      <c r="C671" s="2"/>
      <c r="D671" s="4"/>
      <c r="H671" s="16"/>
      <c r="I671" s="4"/>
      <c r="J671" s="14"/>
      <c r="K671" s="4"/>
      <c r="L671" s="4"/>
      <c r="M671" s="4"/>
    </row>
    <row r="672" spans="3:13" ht="16" x14ac:dyDescent="0.2">
      <c r="C672" s="2"/>
      <c r="D672" s="4"/>
      <c r="H672" s="16"/>
      <c r="I672" s="4"/>
      <c r="J672" s="14"/>
      <c r="K672" s="4"/>
      <c r="L672" s="4"/>
      <c r="M672" s="4"/>
    </row>
    <row r="673" spans="3:13" ht="16" x14ac:dyDescent="0.2">
      <c r="C673" s="2"/>
      <c r="D673" s="4"/>
      <c r="H673" s="16"/>
      <c r="I673" s="4"/>
      <c r="J673" s="14"/>
      <c r="K673" s="4"/>
      <c r="L673" s="4"/>
      <c r="M673" s="4"/>
    </row>
    <row r="674" spans="3:13" ht="16" x14ac:dyDescent="0.2">
      <c r="C674" s="2"/>
      <c r="D674" s="4"/>
      <c r="H674" s="16"/>
      <c r="I674" s="4"/>
      <c r="J674" s="14"/>
      <c r="K674" s="4"/>
      <c r="L674" s="4"/>
      <c r="M674" s="4"/>
    </row>
    <row r="675" spans="3:13" ht="16" x14ac:dyDescent="0.2">
      <c r="C675" s="2"/>
      <c r="D675" s="4"/>
      <c r="H675" s="16"/>
      <c r="I675" s="4"/>
      <c r="J675" s="14"/>
      <c r="K675" s="4"/>
      <c r="L675" s="4"/>
      <c r="M675" s="4"/>
    </row>
    <row r="676" spans="3:13" ht="16" x14ac:dyDescent="0.2">
      <c r="C676" s="2"/>
      <c r="D676" s="4"/>
      <c r="H676" s="16"/>
      <c r="I676" s="4"/>
      <c r="J676" s="14"/>
      <c r="K676" s="4"/>
      <c r="L676" s="4"/>
      <c r="M676" s="4"/>
    </row>
    <row r="677" spans="3:13" ht="16" x14ac:dyDescent="0.2">
      <c r="C677" s="2"/>
      <c r="D677" s="4"/>
      <c r="H677" s="16"/>
      <c r="I677" s="4"/>
      <c r="J677" s="14"/>
      <c r="K677" s="4"/>
      <c r="L677" s="4"/>
      <c r="M677" s="4"/>
    </row>
    <row r="678" spans="3:13" ht="16" x14ac:dyDescent="0.2">
      <c r="C678" s="2"/>
      <c r="D678" s="4"/>
      <c r="H678" s="16"/>
      <c r="I678" s="4"/>
      <c r="J678" s="14"/>
      <c r="K678" s="4"/>
      <c r="L678" s="4"/>
      <c r="M678" s="4"/>
    </row>
    <row r="679" spans="3:13" ht="16" x14ac:dyDescent="0.2">
      <c r="C679" s="2"/>
      <c r="D679" s="4"/>
      <c r="H679" s="16"/>
      <c r="I679" s="4"/>
      <c r="J679" s="14"/>
      <c r="K679" s="4"/>
      <c r="L679" s="4"/>
      <c r="M679" s="4"/>
    </row>
    <row r="680" spans="3:13" ht="16" x14ac:dyDescent="0.2">
      <c r="C680" s="2"/>
      <c r="D680" s="4"/>
      <c r="H680" s="16"/>
      <c r="I680" s="4"/>
      <c r="J680" s="14"/>
      <c r="K680" s="4"/>
      <c r="L680" s="4"/>
      <c r="M680" s="4"/>
    </row>
    <row r="681" spans="3:13" ht="16" x14ac:dyDescent="0.2">
      <c r="C681" s="2"/>
      <c r="D681" s="4"/>
      <c r="H681" s="16"/>
      <c r="I681" s="4"/>
      <c r="J681" s="14"/>
      <c r="K681" s="4"/>
      <c r="L681" s="4"/>
      <c r="M681" s="4"/>
    </row>
    <row r="682" spans="3:13" ht="16" x14ac:dyDescent="0.2">
      <c r="C682" s="2"/>
      <c r="D682" s="4"/>
      <c r="H682" s="16"/>
      <c r="I682" s="4"/>
      <c r="J682" s="14"/>
      <c r="K682" s="4"/>
      <c r="L682" s="4"/>
      <c r="M682" s="4"/>
    </row>
    <row r="683" spans="3:13" ht="16" x14ac:dyDescent="0.2">
      <c r="C683" s="2"/>
      <c r="D683" s="4"/>
      <c r="H683" s="16"/>
      <c r="I683" s="4"/>
      <c r="J683" s="14"/>
      <c r="K683" s="4"/>
      <c r="L683" s="4"/>
      <c r="M683" s="4"/>
    </row>
    <row r="684" spans="3:13" ht="16" x14ac:dyDescent="0.2">
      <c r="C684" s="2"/>
      <c r="D684" s="4"/>
      <c r="H684" s="16"/>
      <c r="I684" s="4"/>
      <c r="J684" s="14"/>
      <c r="K684" s="4"/>
      <c r="L684" s="4"/>
      <c r="M684" s="4"/>
    </row>
    <row r="685" spans="3:13" ht="16" x14ac:dyDescent="0.2">
      <c r="C685" s="2"/>
      <c r="D685" s="4"/>
      <c r="H685" s="16"/>
      <c r="I685" s="4"/>
      <c r="J685" s="14"/>
      <c r="K685" s="4"/>
      <c r="L685" s="4"/>
      <c r="M685" s="4"/>
    </row>
    <row r="686" spans="3:13" ht="16" x14ac:dyDescent="0.2">
      <c r="C686" s="2"/>
      <c r="D686" s="4"/>
      <c r="H686" s="16"/>
      <c r="I686" s="4"/>
      <c r="J686" s="14"/>
      <c r="K686" s="4"/>
      <c r="L686" s="4"/>
      <c r="M686" s="4"/>
    </row>
    <row r="687" spans="3:13" ht="16" x14ac:dyDescent="0.2">
      <c r="C687" s="2"/>
      <c r="D687" s="4"/>
      <c r="H687" s="16"/>
      <c r="I687" s="4"/>
      <c r="J687" s="14"/>
      <c r="K687" s="4"/>
      <c r="L687" s="4"/>
      <c r="M687" s="4"/>
    </row>
    <row r="688" spans="3:13" ht="16" x14ac:dyDescent="0.2">
      <c r="C688" s="2"/>
      <c r="D688" s="4"/>
      <c r="H688" s="16"/>
      <c r="I688" s="4"/>
      <c r="J688" s="14"/>
      <c r="K688" s="4"/>
      <c r="L688" s="4"/>
      <c r="M688" s="4"/>
    </row>
    <row r="689" spans="3:13" ht="16" x14ac:dyDescent="0.2">
      <c r="C689" s="2"/>
      <c r="D689" s="4"/>
      <c r="H689" s="16"/>
      <c r="I689" s="4"/>
      <c r="J689" s="14"/>
      <c r="K689" s="4"/>
      <c r="L689" s="4"/>
      <c r="M689" s="4"/>
    </row>
    <row r="690" spans="3:13" ht="16" x14ac:dyDescent="0.2">
      <c r="C690" s="2"/>
      <c r="D690" s="4"/>
      <c r="H690" s="16"/>
      <c r="I690" s="4"/>
      <c r="J690" s="14"/>
      <c r="K690" s="4"/>
      <c r="L690" s="4"/>
      <c r="M690" s="4"/>
    </row>
    <row r="691" spans="3:13" ht="16" x14ac:dyDescent="0.2">
      <c r="C691" s="2"/>
      <c r="D691" s="4"/>
      <c r="H691" s="16"/>
      <c r="I691" s="4"/>
      <c r="J691" s="14"/>
      <c r="K691" s="4"/>
      <c r="L691" s="4"/>
      <c r="M691" s="4"/>
    </row>
    <row r="692" spans="3:13" ht="16" x14ac:dyDescent="0.2">
      <c r="C692" s="2"/>
      <c r="D692" s="4"/>
      <c r="H692" s="16"/>
      <c r="I692" s="4"/>
      <c r="J692" s="14"/>
      <c r="K692" s="4"/>
      <c r="L692" s="4"/>
      <c r="M692" s="4"/>
    </row>
    <row r="693" spans="3:13" ht="16" x14ac:dyDescent="0.2">
      <c r="C693" s="2"/>
      <c r="D693" s="4"/>
      <c r="H693" s="16"/>
      <c r="I693" s="4"/>
      <c r="J693" s="14"/>
      <c r="K693" s="4"/>
      <c r="L693" s="4"/>
      <c r="M693" s="4"/>
    </row>
    <row r="694" spans="3:13" ht="16" x14ac:dyDescent="0.2">
      <c r="C694" s="2"/>
      <c r="D694" s="4"/>
      <c r="H694" s="16"/>
      <c r="I694" s="4"/>
      <c r="J694" s="14"/>
      <c r="K694" s="4"/>
      <c r="L694" s="4"/>
      <c r="M694" s="4"/>
    </row>
    <row r="695" spans="3:13" ht="16" x14ac:dyDescent="0.2">
      <c r="C695" s="2"/>
      <c r="D695" s="4"/>
      <c r="H695" s="16"/>
      <c r="I695" s="4"/>
      <c r="J695" s="14"/>
      <c r="K695" s="4"/>
      <c r="L695" s="4"/>
      <c r="M695" s="4"/>
    </row>
    <row r="696" spans="3:13" ht="16" x14ac:dyDescent="0.2">
      <c r="C696" s="2"/>
      <c r="D696" s="4"/>
      <c r="H696" s="16"/>
      <c r="I696" s="4"/>
      <c r="J696" s="14"/>
      <c r="K696" s="4"/>
      <c r="L696" s="4"/>
      <c r="M696" s="4"/>
    </row>
    <row r="697" spans="3:13" ht="16" x14ac:dyDescent="0.2">
      <c r="C697" s="2"/>
      <c r="D697" s="4"/>
      <c r="H697" s="16"/>
      <c r="I697" s="4"/>
      <c r="J697" s="14"/>
      <c r="K697" s="4"/>
      <c r="L697" s="4"/>
      <c r="M697" s="4"/>
    </row>
    <row r="698" spans="3:13" ht="16" x14ac:dyDescent="0.2">
      <c r="C698" s="2"/>
      <c r="D698" s="4"/>
      <c r="H698" s="16"/>
      <c r="I698" s="4"/>
      <c r="J698" s="14"/>
      <c r="K698" s="4"/>
      <c r="L698" s="4"/>
      <c r="M698" s="4"/>
    </row>
    <row r="699" spans="3:13" ht="16" x14ac:dyDescent="0.2">
      <c r="C699" s="2"/>
      <c r="D699" s="4"/>
      <c r="H699" s="16"/>
      <c r="I699" s="4"/>
      <c r="J699" s="14"/>
      <c r="K699" s="4"/>
      <c r="L699" s="4"/>
      <c r="M699" s="4"/>
    </row>
    <row r="700" spans="3:13" ht="16" x14ac:dyDescent="0.2">
      <c r="C700" s="2"/>
      <c r="D700" s="4"/>
      <c r="H700" s="16"/>
      <c r="I700" s="4"/>
      <c r="J700" s="14"/>
      <c r="K700" s="4"/>
      <c r="L700" s="4"/>
      <c r="M700" s="4"/>
    </row>
    <row r="701" spans="3:13" ht="16" x14ac:dyDescent="0.2">
      <c r="C701" s="2"/>
      <c r="D701" s="4"/>
      <c r="H701" s="16"/>
      <c r="I701" s="4"/>
      <c r="J701" s="14"/>
      <c r="K701" s="4"/>
      <c r="L701" s="4"/>
      <c r="M701" s="4"/>
    </row>
    <row r="702" spans="3:13" ht="16" x14ac:dyDescent="0.2">
      <c r="C702" s="2"/>
      <c r="D702" s="4"/>
      <c r="H702" s="16"/>
      <c r="I702" s="4"/>
      <c r="J702" s="14"/>
      <c r="K702" s="4"/>
      <c r="L702" s="4"/>
      <c r="M702" s="4"/>
    </row>
    <row r="703" spans="3:13" ht="16" x14ac:dyDescent="0.2">
      <c r="C703" s="2"/>
      <c r="D703" s="4"/>
      <c r="H703" s="16"/>
      <c r="I703" s="4"/>
      <c r="J703" s="14"/>
      <c r="K703" s="4"/>
      <c r="L703" s="4"/>
      <c r="M703" s="4"/>
    </row>
    <row r="704" spans="3:13" ht="16" x14ac:dyDescent="0.2">
      <c r="C704" s="2"/>
      <c r="D704" s="4"/>
      <c r="H704" s="16"/>
      <c r="I704" s="4"/>
      <c r="J704" s="14"/>
      <c r="K704" s="4"/>
      <c r="L704" s="4"/>
      <c r="M704" s="4"/>
    </row>
    <row r="705" spans="3:13" ht="16" x14ac:dyDescent="0.2">
      <c r="C705" s="2"/>
      <c r="D705" s="4"/>
      <c r="H705" s="16"/>
      <c r="I705" s="4"/>
      <c r="J705" s="14"/>
      <c r="K705" s="4"/>
      <c r="L705" s="4"/>
      <c r="M705" s="4"/>
    </row>
    <row r="706" spans="3:13" ht="16" x14ac:dyDescent="0.2">
      <c r="C706" s="2"/>
      <c r="D706" s="4"/>
      <c r="H706" s="16"/>
      <c r="I706" s="4"/>
      <c r="J706" s="14"/>
      <c r="K706" s="4"/>
      <c r="L706" s="4"/>
      <c r="M706" s="4"/>
    </row>
    <row r="707" spans="3:13" ht="16" x14ac:dyDescent="0.2">
      <c r="C707" s="2"/>
      <c r="D707" s="4"/>
      <c r="H707" s="16"/>
      <c r="I707" s="4"/>
      <c r="J707" s="14"/>
      <c r="K707" s="4"/>
      <c r="L707" s="4"/>
      <c r="M707" s="4"/>
    </row>
    <row r="708" spans="3:13" ht="16" x14ac:dyDescent="0.2">
      <c r="C708" s="2"/>
      <c r="D708" s="4"/>
      <c r="H708" s="16"/>
      <c r="I708" s="4"/>
      <c r="J708" s="14"/>
      <c r="K708" s="4"/>
      <c r="L708" s="4"/>
      <c r="M708" s="4"/>
    </row>
    <row r="709" spans="3:13" ht="16" x14ac:dyDescent="0.2">
      <c r="C709" s="2"/>
      <c r="D709" s="4"/>
      <c r="H709" s="16"/>
      <c r="I709" s="4"/>
      <c r="J709" s="14"/>
      <c r="K709" s="4"/>
      <c r="L709" s="4"/>
      <c r="M709" s="4"/>
    </row>
    <row r="710" spans="3:13" ht="16" x14ac:dyDescent="0.2">
      <c r="C710" s="2"/>
      <c r="D710" s="4"/>
      <c r="H710" s="16"/>
      <c r="I710" s="4"/>
      <c r="J710" s="14"/>
      <c r="K710" s="4"/>
      <c r="L710" s="4"/>
      <c r="M710" s="4"/>
    </row>
    <row r="711" spans="3:13" ht="16" x14ac:dyDescent="0.2">
      <c r="C711" s="2"/>
      <c r="D711" s="4"/>
      <c r="H711" s="16"/>
      <c r="I711" s="4"/>
      <c r="J711" s="14"/>
      <c r="K711" s="4"/>
      <c r="L711" s="4"/>
      <c r="M711" s="4"/>
    </row>
    <row r="712" spans="3:13" ht="16" x14ac:dyDescent="0.2">
      <c r="C712" s="2"/>
      <c r="D712" s="4"/>
      <c r="H712" s="16"/>
      <c r="I712" s="4"/>
      <c r="J712" s="14"/>
      <c r="K712" s="4"/>
      <c r="L712" s="4"/>
      <c r="M712" s="4"/>
    </row>
    <row r="713" spans="3:13" ht="16" x14ac:dyDescent="0.2">
      <c r="C713" s="2"/>
      <c r="D713" s="4"/>
      <c r="H713" s="16"/>
      <c r="I713" s="4"/>
      <c r="J713" s="14"/>
      <c r="K713" s="4"/>
      <c r="L713" s="4"/>
      <c r="M713" s="4"/>
    </row>
    <row r="714" spans="3:13" ht="16" x14ac:dyDescent="0.2">
      <c r="C714" s="2"/>
      <c r="D714" s="4"/>
      <c r="H714" s="16"/>
      <c r="I714" s="4"/>
      <c r="J714" s="14"/>
      <c r="K714" s="4"/>
      <c r="L714" s="4"/>
      <c r="M714" s="4"/>
    </row>
    <row r="715" spans="3:13" ht="16" x14ac:dyDescent="0.2">
      <c r="C715" s="2"/>
      <c r="D715" s="4"/>
      <c r="H715" s="16"/>
      <c r="I715" s="4"/>
      <c r="J715" s="14"/>
      <c r="K715" s="4"/>
      <c r="L715" s="4"/>
      <c r="M715" s="4"/>
    </row>
    <row r="716" spans="3:13" ht="16" x14ac:dyDescent="0.2">
      <c r="C716" s="2"/>
      <c r="D716" s="4"/>
      <c r="H716" s="16"/>
      <c r="I716" s="4"/>
      <c r="J716" s="14"/>
      <c r="K716" s="4"/>
      <c r="L716" s="4"/>
      <c r="M716" s="4"/>
    </row>
    <row r="717" spans="3:13" ht="16" x14ac:dyDescent="0.2">
      <c r="C717" s="2"/>
      <c r="D717" s="4"/>
      <c r="H717" s="16"/>
      <c r="I717" s="4"/>
      <c r="J717" s="14"/>
      <c r="K717" s="4"/>
      <c r="L717" s="4"/>
      <c r="M717" s="4"/>
    </row>
    <row r="718" spans="3:13" ht="16" x14ac:dyDescent="0.2">
      <c r="C718" s="2"/>
      <c r="D718" s="4"/>
      <c r="H718" s="16"/>
      <c r="I718" s="4"/>
      <c r="J718" s="14"/>
      <c r="K718" s="4"/>
      <c r="L718" s="4"/>
      <c r="M718" s="4"/>
    </row>
    <row r="719" spans="3:13" ht="16" x14ac:dyDescent="0.2">
      <c r="C719" s="2"/>
      <c r="D719" s="4"/>
      <c r="H719" s="16"/>
      <c r="I719" s="4"/>
      <c r="J719" s="14"/>
      <c r="K719" s="4"/>
      <c r="L719" s="4"/>
      <c r="M719" s="4"/>
    </row>
    <row r="720" spans="3:13" ht="16" x14ac:dyDescent="0.2">
      <c r="C720" s="2"/>
      <c r="D720" s="4"/>
      <c r="H720" s="16"/>
      <c r="I720" s="4"/>
      <c r="J720" s="14"/>
      <c r="K720" s="4"/>
      <c r="L720" s="4"/>
      <c r="M720" s="4"/>
    </row>
    <row r="721" spans="3:13" ht="16" x14ac:dyDescent="0.2">
      <c r="C721" s="2"/>
      <c r="D721" s="4"/>
      <c r="H721" s="16"/>
      <c r="I721" s="4"/>
      <c r="J721" s="14"/>
      <c r="K721" s="4"/>
      <c r="L721" s="4"/>
      <c r="M721" s="4"/>
    </row>
    <row r="722" spans="3:13" ht="16" x14ac:dyDescent="0.2">
      <c r="C722" s="2"/>
      <c r="D722" s="4"/>
      <c r="H722" s="16"/>
      <c r="I722" s="4"/>
      <c r="J722" s="14"/>
      <c r="K722" s="4"/>
      <c r="L722" s="4"/>
      <c r="M722" s="4"/>
    </row>
    <row r="723" spans="3:13" ht="16" x14ac:dyDescent="0.2">
      <c r="C723" s="2"/>
      <c r="D723" s="4"/>
      <c r="H723" s="16"/>
      <c r="I723" s="4"/>
      <c r="J723" s="14"/>
      <c r="K723" s="4"/>
      <c r="L723" s="4"/>
      <c r="M723" s="4"/>
    </row>
    <row r="724" spans="3:13" ht="16" x14ac:dyDescent="0.2">
      <c r="C724" s="2"/>
      <c r="D724" s="4"/>
      <c r="H724" s="16"/>
      <c r="I724" s="4"/>
      <c r="J724" s="14"/>
      <c r="K724" s="4"/>
      <c r="L724" s="4"/>
      <c r="M724" s="4"/>
    </row>
    <row r="725" spans="3:13" ht="16" x14ac:dyDescent="0.2">
      <c r="C725" s="2"/>
      <c r="D725" s="4"/>
      <c r="H725" s="16"/>
      <c r="I725" s="4"/>
      <c r="J725" s="14"/>
      <c r="K725" s="4"/>
      <c r="L725" s="4"/>
      <c r="M725" s="4"/>
    </row>
    <row r="726" spans="3:13" ht="16" x14ac:dyDescent="0.2">
      <c r="C726" s="2"/>
      <c r="D726" s="4"/>
      <c r="H726" s="16"/>
      <c r="I726" s="4"/>
      <c r="J726" s="14"/>
      <c r="K726" s="4"/>
      <c r="L726" s="4"/>
      <c r="M726" s="4"/>
    </row>
    <row r="727" spans="3:13" ht="16" x14ac:dyDescent="0.2">
      <c r="C727" s="2"/>
      <c r="D727" s="4"/>
      <c r="H727" s="16"/>
      <c r="I727" s="4"/>
      <c r="J727" s="14"/>
      <c r="K727" s="4"/>
      <c r="L727" s="4"/>
      <c r="M727" s="4"/>
    </row>
    <row r="728" spans="3:13" ht="16" x14ac:dyDescent="0.2">
      <c r="C728" s="2"/>
      <c r="D728" s="4"/>
      <c r="H728" s="16"/>
      <c r="I728" s="4"/>
      <c r="J728" s="14"/>
      <c r="K728" s="4"/>
      <c r="L728" s="4"/>
      <c r="M728" s="4"/>
    </row>
    <row r="729" spans="3:13" ht="16" x14ac:dyDescent="0.2">
      <c r="C729" s="2"/>
      <c r="D729" s="4"/>
      <c r="H729" s="16"/>
      <c r="I729" s="4"/>
      <c r="J729" s="14"/>
      <c r="K729" s="4"/>
      <c r="L729" s="4"/>
      <c r="M729" s="4"/>
    </row>
    <row r="730" spans="3:13" ht="16" x14ac:dyDescent="0.2">
      <c r="C730" s="2"/>
      <c r="D730" s="4"/>
      <c r="H730" s="16"/>
      <c r="I730" s="4"/>
      <c r="J730" s="14"/>
      <c r="K730" s="4"/>
      <c r="L730" s="4"/>
      <c r="M730" s="4"/>
    </row>
    <row r="731" spans="3:13" ht="16" x14ac:dyDescent="0.2">
      <c r="C731" s="2"/>
      <c r="D731" s="4"/>
      <c r="H731" s="16"/>
      <c r="I731" s="4"/>
      <c r="J731" s="14"/>
      <c r="K731" s="4"/>
      <c r="L731" s="4"/>
      <c r="M731" s="4"/>
    </row>
    <row r="732" spans="3:13" ht="16" x14ac:dyDescent="0.2">
      <c r="C732" s="2"/>
      <c r="D732" s="4"/>
      <c r="H732" s="16"/>
      <c r="I732" s="4"/>
      <c r="J732" s="14"/>
      <c r="K732" s="4"/>
      <c r="L732" s="4"/>
      <c r="M732" s="4"/>
    </row>
    <row r="733" spans="3:13" ht="16" x14ac:dyDescent="0.2">
      <c r="C733" s="2"/>
      <c r="D733" s="4"/>
      <c r="H733" s="16"/>
      <c r="I733" s="4"/>
      <c r="J733" s="14"/>
      <c r="K733" s="4"/>
      <c r="L733" s="4"/>
      <c r="M733" s="4"/>
    </row>
    <row r="734" spans="3:13" ht="16" x14ac:dyDescent="0.2">
      <c r="C734" s="2"/>
      <c r="D734" s="4"/>
      <c r="H734" s="16"/>
      <c r="I734" s="4"/>
      <c r="J734" s="14"/>
      <c r="K734" s="4"/>
      <c r="L734" s="4"/>
      <c r="M734" s="4"/>
    </row>
    <row r="735" spans="3:13" ht="16" x14ac:dyDescent="0.2">
      <c r="C735" s="2"/>
      <c r="D735" s="4"/>
      <c r="H735" s="16"/>
      <c r="I735" s="4"/>
      <c r="J735" s="14"/>
      <c r="K735" s="4"/>
      <c r="L735" s="4"/>
      <c r="M735" s="4"/>
    </row>
    <row r="736" spans="3:13" ht="16" x14ac:dyDescent="0.2">
      <c r="C736" s="2"/>
      <c r="D736" s="4"/>
      <c r="H736" s="16"/>
      <c r="I736" s="4"/>
      <c r="J736" s="14"/>
      <c r="K736" s="4"/>
      <c r="L736" s="4"/>
      <c r="M736" s="4"/>
    </row>
    <row r="737" spans="3:13" ht="16" x14ac:dyDescent="0.2">
      <c r="C737" s="2"/>
      <c r="D737" s="4"/>
      <c r="H737" s="16"/>
      <c r="I737" s="4"/>
      <c r="J737" s="14"/>
      <c r="K737" s="4"/>
      <c r="L737" s="4"/>
      <c r="M737" s="4"/>
    </row>
    <row r="738" spans="3:13" ht="16" x14ac:dyDescent="0.2">
      <c r="C738" s="2"/>
      <c r="D738" s="4"/>
      <c r="H738" s="16"/>
      <c r="I738" s="4"/>
      <c r="J738" s="14"/>
      <c r="K738" s="4"/>
      <c r="L738" s="4"/>
      <c r="M738" s="4"/>
    </row>
    <row r="739" spans="3:13" ht="16" x14ac:dyDescent="0.2">
      <c r="C739" s="2"/>
      <c r="D739" s="4"/>
      <c r="H739" s="16"/>
      <c r="I739" s="4"/>
      <c r="J739" s="14"/>
      <c r="K739" s="4"/>
      <c r="L739" s="4"/>
      <c r="M739" s="4"/>
    </row>
    <row r="740" spans="3:13" ht="16" x14ac:dyDescent="0.2">
      <c r="C740" s="2"/>
      <c r="D740" s="4"/>
      <c r="H740" s="16"/>
      <c r="I740" s="4"/>
      <c r="J740" s="14"/>
      <c r="K740" s="4"/>
      <c r="L740" s="4"/>
      <c r="M740" s="4"/>
    </row>
    <row r="741" spans="3:13" ht="16" x14ac:dyDescent="0.2">
      <c r="C741" s="2"/>
      <c r="D741" s="4"/>
      <c r="H741" s="16"/>
      <c r="I741" s="4"/>
      <c r="J741" s="14"/>
      <c r="K741" s="4"/>
      <c r="L741" s="4"/>
      <c r="M741" s="4"/>
    </row>
    <row r="742" spans="3:13" ht="16" x14ac:dyDescent="0.2">
      <c r="C742" s="2"/>
      <c r="D742" s="4"/>
      <c r="H742" s="16"/>
      <c r="I742" s="4"/>
      <c r="J742" s="14"/>
      <c r="K742" s="4"/>
      <c r="L742" s="4"/>
      <c r="M742" s="4"/>
    </row>
    <row r="743" spans="3:13" ht="16" x14ac:dyDescent="0.2">
      <c r="C743" s="2"/>
      <c r="D743" s="4"/>
      <c r="H743" s="16"/>
      <c r="I743" s="4"/>
      <c r="J743" s="14"/>
      <c r="K743" s="4"/>
      <c r="L743" s="4"/>
      <c r="M743" s="4"/>
    </row>
    <row r="744" spans="3:13" ht="16" x14ac:dyDescent="0.2">
      <c r="C744" s="2"/>
      <c r="D744" s="4"/>
      <c r="H744" s="16"/>
      <c r="I744" s="4"/>
      <c r="J744" s="14"/>
      <c r="K744" s="4"/>
      <c r="L744" s="4"/>
      <c r="M744" s="4"/>
    </row>
    <row r="745" spans="3:13" ht="16" x14ac:dyDescent="0.2">
      <c r="C745" s="2"/>
      <c r="D745" s="4"/>
      <c r="H745" s="16"/>
      <c r="I745" s="4"/>
      <c r="J745" s="14"/>
      <c r="K745" s="4"/>
      <c r="L745" s="4"/>
      <c r="M745" s="4"/>
    </row>
    <row r="746" spans="3:13" ht="16" x14ac:dyDescent="0.2">
      <c r="C746" s="2"/>
      <c r="D746" s="4"/>
      <c r="H746" s="16"/>
      <c r="I746" s="4"/>
      <c r="J746" s="14"/>
      <c r="K746" s="4"/>
      <c r="L746" s="4"/>
      <c r="M746" s="4"/>
    </row>
    <row r="747" spans="3:13" ht="16" x14ac:dyDescent="0.2">
      <c r="C747" s="2"/>
      <c r="D747" s="4"/>
      <c r="H747" s="16"/>
      <c r="I747" s="4"/>
      <c r="J747" s="14"/>
      <c r="K747" s="4"/>
      <c r="L747" s="4"/>
      <c r="M747" s="4"/>
    </row>
    <row r="748" spans="3:13" ht="16" x14ac:dyDescent="0.2">
      <c r="C748" s="2"/>
      <c r="D748" s="4"/>
      <c r="H748" s="16"/>
      <c r="I748" s="4"/>
      <c r="J748" s="14"/>
      <c r="K748" s="4"/>
      <c r="L748" s="4"/>
      <c r="M748" s="4"/>
    </row>
    <row r="749" spans="3:13" ht="16" x14ac:dyDescent="0.2">
      <c r="C749" s="2"/>
      <c r="D749" s="4"/>
      <c r="H749" s="16"/>
      <c r="I749" s="4"/>
      <c r="J749" s="14"/>
      <c r="K749" s="4"/>
      <c r="L749" s="4"/>
      <c r="M749" s="4"/>
    </row>
    <row r="750" spans="3:13" ht="16" x14ac:dyDescent="0.2">
      <c r="C750" s="2"/>
      <c r="D750" s="4"/>
      <c r="H750" s="16"/>
      <c r="I750" s="4"/>
      <c r="J750" s="14"/>
      <c r="K750" s="4"/>
      <c r="L750" s="4"/>
      <c r="M750" s="4"/>
    </row>
    <row r="751" spans="3:13" ht="16" x14ac:dyDescent="0.2">
      <c r="C751" s="2"/>
      <c r="D751" s="4"/>
      <c r="H751" s="16"/>
      <c r="I751" s="4"/>
      <c r="J751" s="14"/>
      <c r="K751" s="4"/>
      <c r="L751" s="4"/>
      <c r="M751" s="4"/>
    </row>
    <row r="752" spans="3:13" ht="16" x14ac:dyDescent="0.2">
      <c r="C752" s="2"/>
      <c r="D752" s="4"/>
      <c r="H752" s="16"/>
      <c r="I752" s="4"/>
      <c r="J752" s="14"/>
      <c r="K752" s="4"/>
      <c r="L752" s="4"/>
      <c r="M752" s="4"/>
    </row>
    <row r="753" spans="3:13" ht="16" x14ac:dyDescent="0.2">
      <c r="C753" s="2"/>
      <c r="D753" s="4"/>
      <c r="H753" s="16"/>
      <c r="I753" s="4"/>
      <c r="J753" s="14"/>
      <c r="K753" s="4"/>
      <c r="L753" s="4"/>
      <c r="M753" s="4"/>
    </row>
    <row r="754" spans="3:13" ht="16" x14ac:dyDescent="0.2">
      <c r="C754" s="2"/>
      <c r="D754" s="4"/>
      <c r="H754" s="16"/>
      <c r="I754" s="4"/>
      <c r="J754" s="14"/>
      <c r="K754" s="4"/>
      <c r="L754" s="4"/>
      <c r="M754" s="4"/>
    </row>
    <row r="755" spans="3:13" ht="16" x14ac:dyDescent="0.2">
      <c r="C755" s="2"/>
      <c r="D755" s="4"/>
      <c r="H755" s="16"/>
      <c r="I755" s="4"/>
      <c r="J755" s="14"/>
      <c r="K755" s="4"/>
      <c r="L755" s="4"/>
      <c r="M755" s="4"/>
    </row>
    <row r="756" spans="3:13" ht="16" x14ac:dyDescent="0.2">
      <c r="C756" s="2"/>
      <c r="D756" s="4"/>
      <c r="H756" s="16"/>
      <c r="I756" s="4"/>
      <c r="J756" s="14"/>
      <c r="K756" s="4"/>
      <c r="L756" s="4"/>
      <c r="M756" s="4"/>
    </row>
    <row r="757" spans="3:13" ht="16" x14ac:dyDescent="0.2">
      <c r="C757" s="2"/>
      <c r="D757" s="4"/>
      <c r="H757" s="16"/>
      <c r="I757" s="4"/>
      <c r="J757" s="14"/>
      <c r="K757" s="4"/>
      <c r="L757" s="4"/>
      <c r="M757" s="4"/>
    </row>
    <row r="758" spans="3:13" ht="16" x14ac:dyDescent="0.2">
      <c r="C758" s="2"/>
      <c r="D758" s="4"/>
      <c r="H758" s="16"/>
      <c r="I758" s="4"/>
      <c r="J758" s="14"/>
      <c r="K758" s="4"/>
      <c r="L758" s="4"/>
      <c r="M758" s="4"/>
    </row>
    <row r="759" spans="3:13" ht="16" x14ac:dyDescent="0.2">
      <c r="C759" s="2"/>
      <c r="D759" s="4"/>
      <c r="H759" s="16"/>
      <c r="I759" s="4"/>
      <c r="J759" s="14"/>
      <c r="K759" s="4"/>
      <c r="L759" s="4"/>
      <c r="M759" s="4"/>
    </row>
    <row r="760" spans="3:13" ht="16" x14ac:dyDescent="0.2">
      <c r="C760" s="2"/>
      <c r="D760" s="4"/>
      <c r="H760" s="16"/>
      <c r="I760" s="4"/>
      <c r="J760" s="14"/>
      <c r="K760" s="4"/>
      <c r="L760" s="4"/>
      <c r="M760" s="4"/>
    </row>
    <row r="761" spans="3:13" ht="16" x14ac:dyDescent="0.2">
      <c r="C761" s="2"/>
      <c r="D761" s="4"/>
      <c r="H761" s="16"/>
      <c r="I761" s="4"/>
      <c r="J761" s="14"/>
      <c r="K761" s="4"/>
      <c r="L761" s="4"/>
      <c r="M761" s="4"/>
    </row>
    <row r="762" spans="3:13" ht="16" x14ac:dyDescent="0.2">
      <c r="C762" s="2"/>
      <c r="D762" s="4"/>
      <c r="H762" s="16"/>
      <c r="I762" s="4"/>
      <c r="J762" s="14"/>
      <c r="K762" s="4"/>
      <c r="L762" s="4"/>
      <c r="M762" s="4"/>
    </row>
    <row r="763" spans="3:13" ht="16" x14ac:dyDescent="0.2">
      <c r="C763" s="2"/>
      <c r="D763" s="4"/>
      <c r="H763" s="16"/>
      <c r="I763" s="4"/>
      <c r="J763" s="14"/>
      <c r="K763" s="4"/>
      <c r="L763" s="4"/>
      <c r="M763" s="4"/>
    </row>
    <row r="764" spans="3:13" ht="16" x14ac:dyDescent="0.2">
      <c r="C764" s="2"/>
      <c r="D764" s="4"/>
      <c r="H764" s="16"/>
      <c r="I764" s="4"/>
      <c r="J764" s="14"/>
      <c r="K764" s="4"/>
      <c r="L764" s="4"/>
      <c r="M764" s="4"/>
    </row>
    <row r="765" spans="3:13" ht="16" x14ac:dyDescent="0.2">
      <c r="C765" s="2"/>
      <c r="D765" s="4"/>
      <c r="H765" s="16"/>
      <c r="I765" s="4"/>
      <c r="J765" s="14"/>
      <c r="K765" s="4"/>
      <c r="L765" s="4"/>
      <c r="M765" s="4"/>
    </row>
    <row r="766" spans="3:13" ht="16" x14ac:dyDescent="0.2">
      <c r="C766" s="2"/>
      <c r="D766" s="4"/>
      <c r="H766" s="16"/>
      <c r="I766" s="4"/>
      <c r="J766" s="14"/>
      <c r="K766" s="4"/>
      <c r="L766" s="4"/>
      <c r="M766" s="4"/>
    </row>
    <row r="767" spans="3:13" ht="16" x14ac:dyDescent="0.2">
      <c r="C767" s="2"/>
      <c r="D767" s="4"/>
      <c r="H767" s="16"/>
      <c r="I767" s="4"/>
      <c r="J767" s="14"/>
      <c r="K767" s="4"/>
      <c r="L767" s="4"/>
      <c r="M767" s="4"/>
    </row>
    <row r="768" spans="3:13" ht="16" x14ac:dyDescent="0.2">
      <c r="C768" s="2"/>
      <c r="D768" s="4"/>
      <c r="H768" s="16"/>
      <c r="I768" s="4"/>
      <c r="J768" s="14"/>
      <c r="K768" s="4"/>
      <c r="L768" s="4"/>
      <c r="M768" s="4"/>
    </row>
    <row r="769" spans="3:13" ht="16" x14ac:dyDescent="0.2">
      <c r="C769" s="2"/>
      <c r="D769" s="4"/>
      <c r="H769" s="16"/>
      <c r="I769" s="4"/>
      <c r="J769" s="14"/>
      <c r="K769" s="4"/>
      <c r="L769" s="4"/>
      <c r="M769" s="4"/>
    </row>
    <row r="770" spans="3:13" ht="16" x14ac:dyDescent="0.2">
      <c r="C770" s="2"/>
      <c r="D770" s="4"/>
      <c r="H770" s="16"/>
      <c r="I770" s="4"/>
      <c r="J770" s="14"/>
      <c r="K770" s="4"/>
      <c r="L770" s="4"/>
      <c r="M770" s="4"/>
    </row>
    <row r="771" spans="3:13" ht="16" x14ac:dyDescent="0.2">
      <c r="C771" s="2"/>
      <c r="D771" s="4"/>
      <c r="H771" s="16"/>
      <c r="I771" s="4"/>
      <c r="J771" s="14"/>
      <c r="K771" s="4"/>
      <c r="L771" s="4"/>
      <c r="M771" s="4"/>
    </row>
    <row r="772" spans="3:13" ht="16" x14ac:dyDescent="0.2">
      <c r="C772" s="2"/>
      <c r="D772" s="4"/>
      <c r="H772" s="16"/>
      <c r="I772" s="4"/>
      <c r="J772" s="14"/>
      <c r="K772" s="4"/>
      <c r="L772" s="4"/>
      <c r="M772" s="4"/>
    </row>
    <row r="773" spans="3:13" ht="16" x14ac:dyDescent="0.2">
      <c r="C773" s="2"/>
      <c r="D773" s="4"/>
      <c r="H773" s="16"/>
      <c r="I773" s="4"/>
      <c r="J773" s="14"/>
      <c r="K773" s="4"/>
      <c r="L773" s="4"/>
      <c r="M773" s="4"/>
    </row>
    <row r="774" spans="3:13" ht="16" x14ac:dyDescent="0.2">
      <c r="C774" s="2"/>
      <c r="D774" s="4"/>
      <c r="H774" s="16"/>
      <c r="I774" s="4"/>
      <c r="J774" s="14"/>
      <c r="K774" s="4"/>
      <c r="L774" s="4"/>
      <c r="M774" s="4"/>
    </row>
    <row r="775" spans="3:13" ht="16" x14ac:dyDescent="0.2">
      <c r="C775" s="2"/>
      <c r="D775" s="4"/>
      <c r="H775" s="16"/>
      <c r="I775" s="4"/>
      <c r="J775" s="14"/>
      <c r="K775" s="4"/>
      <c r="L775" s="4"/>
      <c r="M775" s="4"/>
    </row>
    <row r="776" spans="3:13" ht="16" x14ac:dyDescent="0.2">
      <c r="C776" s="2"/>
      <c r="D776" s="4"/>
      <c r="H776" s="16"/>
      <c r="I776" s="4"/>
      <c r="J776" s="14"/>
      <c r="K776" s="4"/>
      <c r="L776" s="4"/>
      <c r="M776" s="4"/>
    </row>
    <row r="777" spans="3:13" ht="16" x14ac:dyDescent="0.2">
      <c r="C777" s="2"/>
      <c r="D777" s="4"/>
      <c r="H777" s="16"/>
      <c r="I777" s="4"/>
      <c r="J777" s="14"/>
      <c r="K777" s="4"/>
      <c r="L777" s="4"/>
      <c r="M777" s="4"/>
    </row>
    <row r="778" spans="3:13" ht="16" x14ac:dyDescent="0.2">
      <c r="C778" s="2"/>
      <c r="D778" s="4"/>
      <c r="H778" s="16"/>
      <c r="I778" s="4"/>
      <c r="J778" s="14"/>
      <c r="K778" s="4"/>
      <c r="L778" s="4"/>
      <c r="M778" s="4"/>
    </row>
    <row r="779" spans="3:13" ht="16" x14ac:dyDescent="0.2">
      <c r="C779" s="2"/>
      <c r="D779" s="4"/>
      <c r="H779" s="16"/>
      <c r="I779" s="4"/>
      <c r="J779" s="14"/>
      <c r="K779" s="4"/>
      <c r="L779" s="4"/>
      <c r="M779" s="4"/>
    </row>
    <row r="780" spans="3:13" ht="16" x14ac:dyDescent="0.2">
      <c r="C780" s="2"/>
      <c r="D780" s="4"/>
      <c r="H780" s="16"/>
      <c r="I780" s="4"/>
      <c r="J780" s="14"/>
      <c r="K780" s="4"/>
      <c r="L780" s="4"/>
      <c r="M780" s="4"/>
    </row>
    <row r="781" spans="3:13" ht="16" x14ac:dyDescent="0.2">
      <c r="C781" s="2"/>
      <c r="D781" s="4"/>
      <c r="H781" s="16"/>
      <c r="I781" s="4"/>
      <c r="J781" s="14"/>
      <c r="K781" s="4"/>
      <c r="L781" s="4"/>
      <c r="M781" s="4"/>
    </row>
    <row r="782" spans="3:13" ht="16" x14ac:dyDescent="0.2">
      <c r="C782" s="2"/>
      <c r="D782" s="4"/>
      <c r="H782" s="16"/>
      <c r="I782" s="4"/>
      <c r="J782" s="14"/>
      <c r="K782" s="4"/>
      <c r="L782" s="4"/>
      <c r="M782" s="4"/>
    </row>
    <row r="783" spans="3:13" ht="16" x14ac:dyDescent="0.2">
      <c r="C783" s="2"/>
      <c r="D783" s="4"/>
      <c r="H783" s="16"/>
      <c r="I783" s="4"/>
      <c r="J783" s="14"/>
      <c r="K783" s="4"/>
      <c r="L783" s="4"/>
      <c r="M783" s="4"/>
    </row>
    <row r="784" spans="3:13" ht="16" x14ac:dyDescent="0.2">
      <c r="C784" s="2"/>
      <c r="D784" s="4"/>
      <c r="H784" s="16"/>
      <c r="I784" s="4"/>
      <c r="J784" s="14"/>
      <c r="K784" s="4"/>
      <c r="L784" s="4"/>
      <c r="M784" s="4"/>
    </row>
    <row r="785" spans="3:13" ht="16" x14ac:dyDescent="0.2">
      <c r="C785" s="2"/>
      <c r="D785" s="4"/>
      <c r="H785" s="16"/>
      <c r="I785" s="4"/>
      <c r="J785" s="14"/>
      <c r="K785" s="4"/>
      <c r="L785" s="4"/>
      <c r="M785" s="4"/>
    </row>
    <row r="786" spans="3:13" ht="16" x14ac:dyDescent="0.2">
      <c r="C786" s="2"/>
      <c r="D786" s="4"/>
      <c r="H786" s="16"/>
      <c r="I786" s="4"/>
      <c r="J786" s="14"/>
      <c r="K786" s="4"/>
      <c r="L786" s="4"/>
      <c r="M786" s="4"/>
    </row>
    <row r="787" spans="3:13" ht="16" x14ac:dyDescent="0.2">
      <c r="C787" s="2"/>
      <c r="D787" s="4"/>
      <c r="H787" s="16"/>
      <c r="I787" s="4"/>
      <c r="J787" s="14"/>
      <c r="K787" s="4"/>
      <c r="L787" s="4"/>
      <c r="M787" s="4"/>
    </row>
    <row r="788" spans="3:13" ht="16" x14ac:dyDescent="0.2">
      <c r="C788" s="2"/>
      <c r="D788" s="4"/>
      <c r="H788" s="16"/>
      <c r="I788" s="4"/>
      <c r="J788" s="14"/>
      <c r="K788" s="4"/>
      <c r="L788" s="4"/>
      <c r="M788" s="4"/>
    </row>
    <row r="789" spans="3:13" ht="16" x14ac:dyDescent="0.2">
      <c r="C789" s="2"/>
      <c r="D789" s="4"/>
      <c r="H789" s="16"/>
      <c r="I789" s="4"/>
      <c r="J789" s="14"/>
      <c r="K789" s="4"/>
      <c r="L789" s="4"/>
      <c r="M789" s="4"/>
    </row>
    <row r="790" spans="3:13" ht="16" x14ac:dyDescent="0.2">
      <c r="C790" s="2"/>
      <c r="D790" s="4"/>
      <c r="H790" s="16"/>
      <c r="I790" s="4"/>
      <c r="J790" s="14"/>
      <c r="K790" s="4"/>
      <c r="L790" s="4"/>
      <c r="M790" s="4"/>
    </row>
    <row r="791" spans="3:13" ht="16" x14ac:dyDescent="0.2">
      <c r="C791" s="2"/>
      <c r="D791" s="4"/>
      <c r="H791" s="16"/>
      <c r="I791" s="4"/>
      <c r="J791" s="14"/>
      <c r="K791" s="4"/>
      <c r="L791" s="4"/>
      <c r="M791" s="4"/>
    </row>
    <row r="792" spans="3:13" ht="16" x14ac:dyDescent="0.2">
      <c r="C792" s="2"/>
      <c r="D792" s="4"/>
      <c r="H792" s="16"/>
      <c r="I792" s="4"/>
      <c r="J792" s="14"/>
      <c r="K792" s="4"/>
      <c r="L792" s="4"/>
      <c r="M792" s="4"/>
    </row>
    <row r="793" spans="3:13" ht="16" x14ac:dyDescent="0.2">
      <c r="C793" s="2"/>
      <c r="D793" s="4"/>
      <c r="H793" s="16"/>
      <c r="I793" s="4"/>
      <c r="J793" s="14"/>
      <c r="K793" s="4"/>
      <c r="L793" s="4"/>
      <c r="M793" s="4"/>
    </row>
    <row r="794" spans="3:13" ht="16" x14ac:dyDescent="0.2">
      <c r="C794" s="2"/>
      <c r="D794" s="4"/>
      <c r="H794" s="16"/>
      <c r="I794" s="4"/>
      <c r="J794" s="14"/>
      <c r="K794" s="4"/>
      <c r="L794" s="4"/>
      <c r="M794" s="4"/>
    </row>
    <row r="795" spans="3:13" ht="16" x14ac:dyDescent="0.2">
      <c r="C795" s="2"/>
      <c r="D795" s="4"/>
      <c r="H795" s="16"/>
      <c r="I795" s="4"/>
      <c r="J795" s="14"/>
      <c r="K795" s="4"/>
      <c r="L795" s="4"/>
      <c r="M795" s="4"/>
    </row>
    <row r="796" spans="3:13" ht="16" x14ac:dyDescent="0.2">
      <c r="C796" s="2"/>
      <c r="D796" s="4"/>
      <c r="H796" s="16"/>
      <c r="I796" s="4"/>
      <c r="J796" s="14"/>
      <c r="K796" s="4"/>
      <c r="L796" s="4"/>
      <c r="M796" s="4"/>
    </row>
    <row r="797" spans="3:13" ht="16" x14ac:dyDescent="0.2">
      <c r="C797" s="2"/>
      <c r="D797" s="4"/>
      <c r="H797" s="16"/>
      <c r="I797" s="4"/>
      <c r="J797" s="14"/>
      <c r="K797" s="4"/>
      <c r="L797" s="4"/>
      <c r="M797" s="4"/>
    </row>
    <row r="798" spans="3:13" ht="16" x14ac:dyDescent="0.2">
      <c r="C798" s="2"/>
      <c r="D798" s="4"/>
      <c r="H798" s="16"/>
      <c r="I798" s="4"/>
      <c r="J798" s="14"/>
      <c r="K798" s="4"/>
      <c r="L798" s="4"/>
      <c r="M798" s="4"/>
    </row>
    <row r="799" spans="3:13" ht="16" x14ac:dyDescent="0.2">
      <c r="C799" s="2"/>
      <c r="D799" s="4"/>
      <c r="H799" s="16"/>
      <c r="I799" s="4"/>
      <c r="J799" s="14"/>
      <c r="K799" s="4"/>
      <c r="L799" s="4"/>
      <c r="M799" s="4"/>
    </row>
    <row r="800" spans="3:13" ht="16" x14ac:dyDescent="0.2">
      <c r="C800" s="2"/>
      <c r="D800" s="4"/>
      <c r="H800" s="16"/>
      <c r="I800" s="4"/>
      <c r="J800" s="14"/>
      <c r="K800" s="4"/>
      <c r="L800" s="4"/>
      <c r="M800" s="4"/>
    </row>
    <row r="801" spans="3:13" ht="16" x14ac:dyDescent="0.2">
      <c r="C801" s="2"/>
      <c r="D801" s="4"/>
      <c r="H801" s="16"/>
      <c r="I801" s="4"/>
      <c r="J801" s="14"/>
      <c r="K801" s="4"/>
      <c r="L801" s="4"/>
      <c r="M801" s="4"/>
    </row>
    <row r="802" spans="3:13" ht="16" x14ac:dyDescent="0.2">
      <c r="C802" s="2"/>
      <c r="D802" s="4"/>
      <c r="H802" s="16"/>
      <c r="I802" s="4"/>
      <c r="J802" s="14"/>
      <c r="K802" s="4"/>
      <c r="L802" s="4"/>
      <c r="M802" s="4"/>
    </row>
    <row r="803" spans="3:13" ht="16" x14ac:dyDescent="0.2">
      <c r="C803" s="2"/>
      <c r="D803" s="4"/>
      <c r="H803" s="16"/>
      <c r="I803" s="4"/>
      <c r="J803" s="14"/>
      <c r="K803" s="4"/>
      <c r="L803" s="4"/>
      <c r="M803" s="4"/>
    </row>
    <row r="804" spans="3:13" ht="16" x14ac:dyDescent="0.2">
      <c r="C804" s="2"/>
      <c r="D804" s="4"/>
      <c r="H804" s="16"/>
      <c r="I804" s="4"/>
      <c r="J804" s="14"/>
      <c r="K804" s="4"/>
      <c r="L804" s="4"/>
      <c r="M804" s="4"/>
    </row>
    <row r="805" spans="3:13" ht="16" x14ac:dyDescent="0.2">
      <c r="C805" s="2"/>
      <c r="D805" s="4"/>
      <c r="H805" s="16"/>
      <c r="I805" s="4"/>
      <c r="J805" s="14"/>
      <c r="K805" s="4"/>
      <c r="L805" s="4"/>
      <c r="M805" s="4"/>
    </row>
    <row r="806" spans="3:13" ht="16" x14ac:dyDescent="0.2">
      <c r="C806" s="2"/>
      <c r="D806" s="4"/>
      <c r="H806" s="16"/>
      <c r="I806" s="4"/>
      <c r="J806" s="14"/>
      <c r="K806" s="4"/>
      <c r="L806" s="4"/>
      <c r="M806" s="4"/>
    </row>
    <row r="807" spans="3:13" ht="16" x14ac:dyDescent="0.2">
      <c r="C807" s="2"/>
      <c r="D807" s="4"/>
      <c r="H807" s="16"/>
      <c r="I807" s="4"/>
      <c r="J807" s="14"/>
      <c r="K807" s="4"/>
      <c r="L807" s="4"/>
      <c r="M807" s="4"/>
    </row>
    <row r="808" spans="3:13" ht="16" x14ac:dyDescent="0.2">
      <c r="C808" s="2"/>
      <c r="D808" s="4"/>
      <c r="H808" s="16"/>
      <c r="I808" s="4"/>
      <c r="J808" s="14"/>
      <c r="K808" s="4"/>
      <c r="L808" s="4"/>
      <c r="M808" s="4"/>
    </row>
    <row r="809" spans="3:13" ht="16" x14ac:dyDescent="0.2">
      <c r="C809" s="2"/>
      <c r="D809" s="4"/>
      <c r="H809" s="16"/>
      <c r="I809" s="4"/>
      <c r="J809" s="14"/>
      <c r="K809" s="4"/>
      <c r="L809" s="4"/>
      <c r="M809" s="4"/>
    </row>
    <row r="810" spans="3:13" ht="16" x14ac:dyDescent="0.2">
      <c r="C810" s="2"/>
      <c r="D810" s="4"/>
      <c r="H810" s="16"/>
      <c r="I810" s="4"/>
      <c r="J810" s="14"/>
      <c r="K810" s="4"/>
      <c r="L810" s="4"/>
      <c r="M810" s="4"/>
    </row>
    <row r="811" spans="3:13" ht="16" x14ac:dyDescent="0.2">
      <c r="C811" s="2"/>
      <c r="D811" s="4"/>
      <c r="H811" s="16"/>
      <c r="I811" s="4"/>
      <c r="J811" s="14"/>
      <c r="K811" s="4"/>
      <c r="L811" s="4"/>
      <c r="M811" s="4"/>
    </row>
    <row r="812" spans="3:13" ht="16" x14ac:dyDescent="0.2">
      <c r="C812" s="2"/>
      <c r="D812" s="4"/>
      <c r="H812" s="16"/>
      <c r="I812" s="4"/>
      <c r="J812" s="14"/>
      <c r="K812" s="4"/>
      <c r="L812" s="4"/>
      <c r="M812" s="4"/>
    </row>
    <row r="813" spans="3:13" ht="16" x14ac:dyDescent="0.2">
      <c r="C813" s="2"/>
      <c r="D813" s="4"/>
      <c r="H813" s="16"/>
      <c r="I813" s="4"/>
      <c r="J813" s="14"/>
      <c r="K813" s="4"/>
      <c r="L813" s="4"/>
      <c r="M813" s="4"/>
    </row>
    <row r="814" spans="3:13" ht="16" x14ac:dyDescent="0.2">
      <c r="C814" s="2"/>
      <c r="D814" s="4"/>
      <c r="H814" s="16"/>
      <c r="I814" s="4"/>
      <c r="J814" s="14"/>
      <c r="K814" s="4"/>
      <c r="L814" s="4"/>
      <c r="M814" s="4"/>
    </row>
    <row r="815" spans="3:13" ht="16" x14ac:dyDescent="0.2">
      <c r="C815" s="2"/>
      <c r="D815" s="4"/>
      <c r="H815" s="16"/>
      <c r="I815" s="4"/>
      <c r="J815" s="14"/>
      <c r="K815" s="4"/>
      <c r="L815" s="4"/>
      <c r="M815" s="4"/>
    </row>
    <row r="816" spans="3:13" ht="16" x14ac:dyDescent="0.2">
      <c r="C816" s="2"/>
      <c r="D816" s="4"/>
      <c r="H816" s="16"/>
      <c r="I816" s="4"/>
      <c r="J816" s="14"/>
      <c r="K816" s="4"/>
      <c r="L816" s="4"/>
      <c r="M816" s="4"/>
    </row>
    <row r="817" spans="3:13" ht="16" x14ac:dyDescent="0.2">
      <c r="C817" s="2"/>
      <c r="D817" s="4"/>
      <c r="H817" s="16"/>
      <c r="I817" s="4"/>
      <c r="J817" s="14"/>
      <c r="K817" s="4"/>
      <c r="L817" s="4"/>
      <c r="M817" s="4"/>
    </row>
    <row r="818" spans="3:13" ht="16" x14ac:dyDescent="0.2">
      <c r="C818" s="2"/>
      <c r="D818" s="4"/>
      <c r="H818" s="16"/>
      <c r="I818" s="4"/>
      <c r="J818" s="14"/>
      <c r="K818" s="4"/>
      <c r="L818" s="4"/>
      <c r="M818" s="4"/>
    </row>
    <row r="819" spans="3:13" ht="16" x14ac:dyDescent="0.2">
      <c r="C819" s="2"/>
      <c r="D819" s="4"/>
      <c r="H819" s="16"/>
      <c r="I819" s="4"/>
      <c r="J819" s="14"/>
      <c r="K819" s="4"/>
      <c r="L819" s="4"/>
      <c r="M819" s="4"/>
    </row>
    <row r="820" spans="3:13" ht="16" x14ac:dyDescent="0.2">
      <c r="C820" s="2"/>
      <c r="D820" s="4"/>
      <c r="H820" s="16"/>
      <c r="I820" s="4"/>
      <c r="J820" s="14"/>
      <c r="K820" s="4"/>
      <c r="L820" s="4"/>
      <c r="M820" s="4"/>
    </row>
    <row r="821" spans="3:13" ht="16" x14ac:dyDescent="0.2">
      <c r="C821" s="2"/>
      <c r="D821" s="4"/>
      <c r="H821" s="16"/>
      <c r="I821" s="4"/>
      <c r="J821" s="14"/>
      <c r="K821" s="4"/>
      <c r="L821" s="4"/>
      <c r="M821" s="4"/>
    </row>
    <row r="822" spans="3:13" ht="16" x14ac:dyDescent="0.2">
      <c r="C822" s="2"/>
      <c r="D822" s="4"/>
      <c r="H822" s="16"/>
      <c r="I822" s="4"/>
      <c r="J822" s="14"/>
      <c r="K822" s="4"/>
      <c r="L822" s="4"/>
      <c r="M822" s="4"/>
    </row>
    <row r="823" spans="3:13" ht="16" x14ac:dyDescent="0.2">
      <c r="C823" s="2"/>
      <c r="D823" s="4"/>
      <c r="H823" s="16"/>
      <c r="I823" s="4"/>
      <c r="J823" s="14"/>
      <c r="K823" s="4"/>
      <c r="L823" s="4"/>
      <c r="M823" s="4"/>
    </row>
    <row r="824" spans="3:13" ht="16" x14ac:dyDescent="0.2">
      <c r="C824" s="2"/>
      <c r="D824" s="4"/>
      <c r="H824" s="16"/>
      <c r="I824" s="4"/>
      <c r="J824" s="14"/>
      <c r="K824" s="4"/>
      <c r="L824" s="4"/>
      <c r="M824" s="4"/>
    </row>
    <row r="825" spans="3:13" ht="16" x14ac:dyDescent="0.2">
      <c r="C825" s="2"/>
      <c r="D825" s="4"/>
      <c r="H825" s="16"/>
      <c r="I825" s="4"/>
      <c r="J825" s="14"/>
      <c r="K825" s="4"/>
      <c r="L825" s="4"/>
      <c r="M825" s="4"/>
    </row>
    <row r="826" spans="3:13" ht="16" x14ac:dyDescent="0.2">
      <c r="C826" s="2"/>
      <c r="D826" s="4"/>
      <c r="H826" s="16"/>
      <c r="I826" s="4"/>
      <c r="J826" s="14"/>
      <c r="K826" s="4"/>
      <c r="L826" s="4"/>
      <c r="M826" s="4"/>
    </row>
    <row r="827" spans="3:13" ht="16" x14ac:dyDescent="0.2">
      <c r="C827" s="2"/>
      <c r="D827" s="4"/>
      <c r="H827" s="16"/>
      <c r="I827" s="4"/>
      <c r="J827" s="14"/>
      <c r="K827" s="4"/>
      <c r="L827" s="4"/>
      <c r="M827" s="4"/>
    </row>
    <row r="828" spans="3:13" ht="16" x14ac:dyDescent="0.2">
      <c r="C828" s="2"/>
      <c r="D828" s="4"/>
      <c r="H828" s="16"/>
      <c r="I828" s="4"/>
      <c r="J828" s="14"/>
      <c r="K828" s="4"/>
      <c r="L828" s="4"/>
      <c r="M828" s="4"/>
    </row>
    <row r="829" spans="3:13" ht="16" x14ac:dyDescent="0.2">
      <c r="C829" s="2"/>
      <c r="D829" s="4"/>
      <c r="H829" s="16"/>
      <c r="I829" s="4"/>
      <c r="J829" s="14"/>
      <c r="K829" s="4"/>
      <c r="L829" s="4"/>
      <c r="M829" s="4"/>
    </row>
    <row r="830" spans="3:13" ht="16" x14ac:dyDescent="0.2">
      <c r="C830" s="2"/>
      <c r="D830" s="4"/>
      <c r="H830" s="16"/>
      <c r="I830" s="4"/>
      <c r="J830" s="14"/>
      <c r="K830" s="4"/>
      <c r="L830" s="4"/>
      <c r="M830" s="4"/>
    </row>
    <row r="831" spans="3:13" ht="15.75" customHeight="1" x14ac:dyDescent="0.2">
      <c r="C831" s="2"/>
      <c r="D831" s="4"/>
      <c r="H831" s="16"/>
      <c r="I831" s="4"/>
      <c r="J831" s="14"/>
      <c r="K831" s="4"/>
      <c r="L831" s="4"/>
      <c r="M831" s="4"/>
    </row>
    <row r="832" spans="3:13" ht="15.75" customHeight="1" x14ac:dyDescent="0.2">
      <c r="C832" s="2"/>
      <c r="D832" s="4"/>
      <c r="H832" s="16"/>
      <c r="I832" s="4"/>
      <c r="J832" s="14"/>
      <c r="K832" s="4"/>
      <c r="L832" s="4"/>
      <c r="M832" s="4"/>
    </row>
    <row r="833" spans="3:13" ht="15.75" customHeight="1" x14ac:dyDescent="0.2">
      <c r="C833" s="2"/>
      <c r="D833" s="4"/>
      <c r="H833" s="16"/>
      <c r="I833" s="4"/>
      <c r="J833" s="14"/>
      <c r="K833" s="4"/>
      <c r="L833" s="4"/>
      <c r="M833" s="4"/>
    </row>
    <row r="834" spans="3:13" ht="15.75" customHeight="1" x14ac:dyDescent="0.2">
      <c r="C834" s="2"/>
      <c r="D834" s="4"/>
      <c r="H834" s="16"/>
      <c r="I834" s="4"/>
      <c r="J834" s="14"/>
      <c r="K834" s="4"/>
      <c r="L834" s="4"/>
      <c r="M834" s="4"/>
    </row>
    <row r="835" spans="3:13" ht="15.75" customHeight="1" x14ac:dyDescent="0.2">
      <c r="C835" s="2"/>
      <c r="D835" s="4"/>
      <c r="H835" s="16"/>
      <c r="I835" s="4"/>
      <c r="J835" s="14"/>
      <c r="K835" s="4"/>
      <c r="L835" s="4"/>
      <c r="M835" s="4"/>
    </row>
    <row r="836" spans="3:13" ht="15.75" customHeight="1" x14ac:dyDescent="0.2">
      <c r="C836" s="2"/>
      <c r="D836" s="4"/>
      <c r="H836" s="16"/>
      <c r="I836" s="4"/>
      <c r="J836" s="14"/>
      <c r="K836" s="4"/>
      <c r="L836" s="4"/>
      <c r="M836" s="4"/>
    </row>
    <row r="837" spans="3:13" ht="15.75" customHeight="1" x14ac:dyDescent="0.2">
      <c r="C837" s="2"/>
      <c r="D837" s="4"/>
      <c r="H837" s="16"/>
      <c r="I837" s="4"/>
      <c r="J837" s="14"/>
      <c r="K837" s="4"/>
      <c r="L837" s="4"/>
      <c r="M837" s="4"/>
    </row>
    <row r="838" spans="3:13" ht="15.75" customHeight="1" x14ac:dyDescent="0.2">
      <c r="C838" s="2"/>
      <c r="D838" s="4"/>
      <c r="H838" s="16"/>
      <c r="I838" s="4"/>
      <c r="J838" s="14"/>
      <c r="K838" s="4"/>
      <c r="L838" s="4"/>
      <c r="M838" s="4"/>
    </row>
    <row r="839" spans="3:13" ht="15.75" customHeight="1" x14ac:dyDescent="0.2">
      <c r="C839" s="2"/>
      <c r="D839" s="4"/>
      <c r="H839" s="16"/>
      <c r="I839" s="4"/>
      <c r="J839" s="14"/>
      <c r="K839" s="4"/>
      <c r="L839" s="4"/>
      <c r="M839" s="4"/>
    </row>
    <row r="840" spans="3:13" ht="15.75" customHeight="1" x14ac:dyDescent="0.2">
      <c r="C840" s="2"/>
      <c r="D840" s="4"/>
      <c r="H840" s="16"/>
      <c r="I840" s="4"/>
      <c r="J840" s="14"/>
      <c r="K840" s="4"/>
      <c r="L840" s="4"/>
      <c r="M840" s="4"/>
    </row>
    <row r="841" spans="3:13" ht="15.75" customHeight="1" x14ac:dyDescent="0.2">
      <c r="C841" s="2"/>
      <c r="D841" s="4"/>
      <c r="H841" s="16"/>
      <c r="I841" s="4"/>
      <c r="J841" s="14"/>
      <c r="K841" s="4"/>
      <c r="L841" s="4"/>
      <c r="M841" s="4"/>
    </row>
    <row r="842" spans="3:13" ht="15.75" customHeight="1" x14ac:dyDescent="0.2">
      <c r="C842" s="2"/>
      <c r="D842" s="4"/>
      <c r="H842" s="16"/>
      <c r="I842" s="4"/>
      <c r="J842" s="14"/>
      <c r="K842" s="4"/>
      <c r="L842" s="4"/>
      <c r="M842" s="4"/>
    </row>
    <row r="843" spans="3:13" ht="15.75" customHeight="1" x14ac:dyDescent="0.2">
      <c r="C843" s="2"/>
      <c r="D843" s="4"/>
      <c r="H843" s="16"/>
      <c r="I843" s="4"/>
      <c r="J843" s="14"/>
      <c r="K843" s="4"/>
      <c r="L843" s="4"/>
      <c r="M843" s="4"/>
    </row>
    <row r="844" spans="3:13" ht="15.75" customHeight="1" x14ac:dyDescent="0.2">
      <c r="C844" s="2"/>
      <c r="D844" s="4"/>
      <c r="H844" s="16"/>
      <c r="I844" s="4"/>
      <c r="J844" s="14"/>
      <c r="K844" s="4"/>
      <c r="L844" s="4"/>
      <c r="M844" s="4"/>
    </row>
    <row r="845" spans="3:13" ht="15.75" customHeight="1" x14ac:dyDescent="0.2">
      <c r="C845" s="2"/>
      <c r="D845" s="4"/>
      <c r="H845" s="16"/>
      <c r="I845" s="4"/>
      <c r="J845" s="14"/>
      <c r="K845" s="4"/>
      <c r="L845" s="4"/>
      <c r="M845" s="4"/>
    </row>
    <row r="846" spans="3:13" ht="15.75" customHeight="1" x14ac:dyDescent="0.2">
      <c r="C846" s="2"/>
      <c r="D846" s="4"/>
      <c r="H846" s="16"/>
      <c r="I846" s="4"/>
      <c r="J846" s="14"/>
      <c r="K846" s="4"/>
      <c r="L846" s="4"/>
      <c r="M846" s="4"/>
    </row>
    <row r="847" spans="3:13" ht="15.75" customHeight="1" x14ac:dyDescent="0.2">
      <c r="C847" s="2"/>
      <c r="D847" s="4"/>
      <c r="H847" s="16"/>
      <c r="I847" s="4"/>
      <c r="J847" s="14"/>
      <c r="K847" s="4"/>
      <c r="L847" s="4"/>
      <c r="M847" s="4"/>
    </row>
    <row r="848" spans="3:13" ht="15.75" customHeight="1" x14ac:dyDescent="0.2">
      <c r="C848" s="2"/>
      <c r="D848" s="4"/>
      <c r="H848" s="16"/>
      <c r="I848" s="4"/>
      <c r="J848" s="14"/>
      <c r="K848" s="4"/>
      <c r="L848" s="4"/>
      <c r="M848" s="4"/>
    </row>
    <row r="849" spans="3:13" ht="15.75" customHeight="1" x14ac:dyDescent="0.2">
      <c r="C849" s="2"/>
      <c r="D849" s="4"/>
      <c r="H849" s="16"/>
      <c r="I849" s="4"/>
      <c r="J849" s="14"/>
      <c r="K849" s="4"/>
      <c r="L849" s="4"/>
      <c r="M849" s="4"/>
    </row>
    <row r="850" spans="3:13" ht="15.75" customHeight="1" x14ac:dyDescent="0.2">
      <c r="C850" s="2"/>
      <c r="D850" s="4"/>
      <c r="H850" s="16"/>
      <c r="I850" s="4"/>
      <c r="J850" s="14"/>
      <c r="K850" s="4"/>
      <c r="L850" s="4"/>
      <c r="M850" s="4"/>
    </row>
    <row r="851" spans="3:13" ht="15.75" customHeight="1" x14ac:dyDescent="0.2">
      <c r="C851" s="2"/>
      <c r="D851" s="4"/>
      <c r="H851" s="16"/>
      <c r="I851" s="4"/>
      <c r="J851" s="14"/>
      <c r="K851" s="4"/>
      <c r="L851" s="4"/>
      <c r="M851" s="4"/>
    </row>
    <row r="852" spans="3:13" ht="15.75" customHeight="1" x14ac:dyDescent="0.2">
      <c r="C852" s="2"/>
      <c r="D852" s="4"/>
      <c r="H852" s="16"/>
      <c r="I852" s="4"/>
      <c r="J852" s="14"/>
      <c r="K852" s="4"/>
      <c r="L852" s="4"/>
      <c r="M852" s="4"/>
    </row>
    <row r="853" spans="3:13" ht="15.75" customHeight="1" x14ac:dyDescent="0.2">
      <c r="C853" s="2"/>
      <c r="D853" s="4"/>
      <c r="H853" s="16"/>
      <c r="I853" s="4"/>
      <c r="J853" s="14"/>
      <c r="K853" s="4"/>
      <c r="L853" s="4"/>
      <c r="M853" s="4"/>
    </row>
    <row r="854" spans="3:13" ht="15.75" customHeight="1" x14ac:dyDescent="0.2">
      <c r="C854" s="2"/>
      <c r="D854" s="4"/>
      <c r="H854" s="16"/>
      <c r="I854" s="4"/>
      <c r="J854" s="14"/>
      <c r="K854" s="4"/>
      <c r="L854" s="4"/>
      <c r="M854" s="4"/>
    </row>
    <row r="855" spans="3:13" ht="15.75" customHeight="1" x14ac:dyDescent="0.2">
      <c r="C855" s="2"/>
      <c r="D855" s="4"/>
      <c r="H855" s="16"/>
      <c r="I855" s="4"/>
      <c r="J855" s="14"/>
      <c r="K855" s="4"/>
      <c r="L855" s="4"/>
      <c r="M855" s="4"/>
    </row>
    <row r="856" spans="3:13" ht="15.75" customHeight="1" x14ac:dyDescent="0.2">
      <c r="C856" s="2"/>
      <c r="D856" s="4"/>
      <c r="H856" s="16"/>
      <c r="I856" s="4"/>
      <c r="J856" s="14"/>
      <c r="K856" s="4"/>
      <c r="L856" s="4"/>
      <c r="M856" s="4"/>
    </row>
    <row r="857" spans="3:13" ht="15.75" customHeight="1" x14ac:dyDescent="0.2">
      <c r="C857" s="2"/>
      <c r="D857" s="4"/>
      <c r="H857" s="16"/>
      <c r="I857" s="4"/>
      <c r="J857" s="14"/>
      <c r="K857" s="4"/>
      <c r="L857" s="4"/>
      <c r="M857" s="4"/>
    </row>
    <row r="858" spans="3:13" ht="15.75" customHeight="1" x14ac:dyDescent="0.2">
      <c r="C858" s="2"/>
      <c r="D858" s="4"/>
      <c r="H858" s="16"/>
      <c r="I858" s="4"/>
      <c r="J858" s="14"/>
      <c r="K858" s="4"/>
      <c r="L858" s="4"/>
      <c r="M858" s="4"/>
    </row>
    <row r="859" spans="3:13" ht="15.75" customHeight="1" x14ac:dyDescent="0.2">
      <c r="C859" s="2"/>
      <c r="D859" s="4"/>
      <c r="H859" s="16"/>
      <c r="I859" s="4"/>
      <c r="J859" s="14"/>
      <c r="K859" s="4"/>
      <c r="L859" s="4"/>
      <c r="M859" s="4"/>
    </row>
    <row r="860" spans="3:13" ht="15.75" customHeight="1" x14ac:dyDescent="0.2">
      <c r="C860" s="2"/>
      <c r="D860" s="4"/>
      <c r="H860" s="16"/>
      <c r="I860" s="4"/>
      <c r="J860" s="14"/>
      <c r="K860" s="4"/>
      <c r="L860" s="4"/>
      <c r="M860" s="4"/>
    </row>
    <row r="861" spans="3:13" ht="15.75" customHeight="1" x14ac:dyDescent="0.2">
      <c r="C861" s="2"/>
      <c r="D861" s="4"/>
      <c r="H861" s="16"/>
      <c r="I861" s="4"/>
      <c r="J861" s="14"/>
      <c r="K861" s="4"/>
      <c r="L861" s="4"/>
      <c r="M861" s="4"/>
    </row>
    <row r="862" spans="3:13" ht="15.75" customHeight="1" x14ac:dyDescent="0.2">
      <c r="C862" s="2"/>
      <c r="D862" s="4"/>
      <c r="H862" s="16"/>
      <c r="I862" s="4"/>
      <c r="J862" s="14"/>
      <c r="K862" s="4"/>
      <c r="L862" s="4"/>
      <c r="M862" s="4"/>
    </row>
    <row r="863" spans="3:13" ht="15.75" customHeight="1" x14ac:dyDescent="0.2">
      <c r="C863" s="2"/>
      <c r="D863" s="4"/>
      <c r="H863" s="16"/>
      <c r="I863" s="4"/>
      <c r="J863" s="14"/>
      <c r="K863" s="4"/>
      <c r="L863" s="4"/>
      <c r="M863" s="4"/>
    </row>
    <row r="864" spans="3:13" ht="15.75" customHeight="1" x14ac:dyDescent="0.2">
      <c r="C864" s="2"/>
      <c r="D864" s="4"/>
      <c r="H864" s="16"/>
      <c r="I864" s="4"/>
      <c r="J864" s="14"/>
      <c r="K864" s="4"/>
      <c r="L864" s="4"/>
      <c r="M864" s="4"/>
    </row>
    <row r="865" spans="3:13" ht="15.75" customHeight="1" x14ac:dyDescent="0.2">
      <c r="C865" s="2"/>
      <c r="D865" s="4"/>
      <c r="H865" s="16"/>
      <c r="I865" s="4"/>
      <c r="J865" s="14"/>
      <c r="K865" s="4"/>
      <c r="L865" s="4"/>
      <c r="M865" s="4"/>
    </row>
    <row r="866" spans="3:13" ht="15.75" customHeight="1" x14ac:dyDescent="0.2">
      <c r="C866" s="2"/>
      <c r="D866" s="4"/>
      <c r="H866" s="16"/>
      <c r="I866" s="4"/>
      <c r="J866" s="14"/>
      <c r="K866" s="4"/>
      <c r="L866" s="4"/>
      <c r="M866" s="4"/>
    </row>
    <row r="867" spans="3:13" ht="16" x14ac:dyDescent="0.2">
      <c r="C867" s="2"/>
      <c r="H867" s="5"/>
    </row>
    <row r="868" spans="3:13" ht="16" x14ac:dyDescent="0.2">
      <c r="C868" s="2"/>
      <c r="H868" s="5"/>
    </row>
    <row r="869" spans="3:13" ht="16" x14ac:dyDescent="0.2">
      <c r="C869" s="2"/>
      <c r="H869" s="5"/>
    </row>
    <row r="870" spans="3:13" ht="16" x14ac:dyDescent="0.2">
      <c r="C870" s="2"/>
      <c r="H870" s="5"/>
    </row>
    <row r="871" spans="3:13" ht="16" x14ac:dyDescent="0.2">
      <c r="C871" s="2"/>
      <c r="H871" s="5"/>
    </row>
    <row r="872" spans="3:13" ht="16" x14ac:dyDescent="0.2">
      <c r="C872" s="2"/>
      <c r="H872" s="5"/>
    </row>
    <row r="873" spans="3:13" ht="16" x14ac:dyDescent="0.2">
      <c r="C873" s="2"/>
      <c r="H873" s="5"/>
    </row>
    <row r="874" spans="3:13" ht="16" x14ac:dyDescent="0.2">
      <c r="C874" s="2"/>
      <c r="H874" s="5"/>
    </row>
    <row r="875" spans="3:13" ht="16" x14ac:dyDescent="0.2">
      <c r="C875" s="2"/>
      <c r="H875" s="5"/>
    </row>
    <row r="876" spans="3:13" ht="16" x14ac:dyDescent="0.2">
      <c r="C876" s="2"/>
      <c r="H876" s="5"/>
    </row>
    <row r="877" spans="3:13" ht="16" x14ac:dyDescent="0.2">
      <c r="C877" s="2"/>
      <c r="H877" s="5"/>
    </row>
    <row r="878" spans="3:13" ht="16" x14ac:dyDescent="0.2">
      <c r="C878" s="2"/>
      <c r="H878" s="5"/>
    </row>
    <row r="879" spans="3:13" ht="16" x14ac:dyDescent="0.2">
      <c r="C879" s="2"/>
      <c r="H879" s="5"/>
    </row>
    <row r="880" spans="3:13" ht="16" x14ac:dyDescent="0.2">
      <c r="C880" s="2"/>
      <c r="H880" s="5"/>
    </row>
    <row r="881" spans="3:8" ht="16" x14ac:dyDescent="0.2">
      <c r="C881" s="2"/>
      <c r="H881" s="5"/>
    </row>
    <row r="882" spans="3:8" ht="16" x14ac:dyDescent="0.2">
      <c r="C882" s="2"/>
      <c r="H882" s="5"/>
    </row>
    <row r="883" spans="3:8" ht="16" x14ac:dyDescent="0.2">
      <c r="C883" s="2"/>
      <c r="H883" s="5"/>
    </row>
    <row r="884" spans="3:8" ht="16" x14ac:dyDescent="0.2">
      <c r="C884" s="2"/>
      <c r="H884" s="5"/>
    </row>
    <row r="885" spans="3:8" ht="16" x14ac:dyDescent="0.2">
      <c r="C885" s="2"/>
      <c r="H885" s="5"/>
    </row>
    <row r="886" spans="3:8" ht="16" x14ac:dyDescent="0.2">
      <c r="C886" s="2"/>
      <c r="H886" s="5"/>
    </row>
    <row r="887" spans="3:8" ht="16" x14ac:dyDescent="0.2">
      <c r="C887" s="2"/>
      <c r="H887" s="5"/>
    </row>
    <row r="888" spans="3:8" ht="16" x14ac:dyDescent="0.2">
      <c r="C888" s="2"/>
      <c r="H888" s="5"/>
    </row>
    <row r="889" spans="3:8" ht="16" x14ac:dyDescent="0.2">
      <c r="C889" s="2"/>
      <c r="H889" s="5"/>
    </row>
    <row r="890" spans="3:8" ht="16" x14ac:dyDescent="0.2">
      <c r="C890" s="2"/>
      <c r="H890" s="5"/>
    </row>
    <row r="891" spans="3:8" ht="16" x14ac:dyDescent="0.2">
      <c r="C891" s="2"/>
      <c r="H891" s="5"/>
    </row>
    <row r="892" spans="3:8" ht="16" x14ac:dyDescent="0.2">
      <c r="C892" s="2"/>
      <c r="H892" s="5"/>
    </row>
    <row r="893" spans="3:8" ht="16" x14ac:dyDescent="0.2">
      <c r="C893" s="2"/>
      <c r="H893" s="5"/>
    </row>
    <row r="894" spans="3:8" ht="16" x14ac:dyDescent="0.2">
      <c r="C894" s="2"/>
      <c r="H894" s="5"/>
    </row>
    <row r="895" spans="3:8" ht="16" x14ac:dyDescent="0.2">
      <c r="C895" s="2"/>
      <c r="H895" s="5"/>
    </row>
    <row r="896" spans="3:8" ht="16" x14ac:dyDescent="0.2">
      <c r="C896" s="2"/>
      <c r="H896" s="5"/>
    </row>
    <row r="897" spans="3:8" ht="16" x14ac:dyDescent="0.2">
      <c r="C897" s="2"/>
      <c r="H897" s="5"/>
    </row>
    <row r="898" spans="3:8" ht="16" x14ac:dyDescent="0.2">
      <c r="C898" s="2"/>
      <c r="H898" s="5"/>
    </row>
    <row r="899" spans="3:8" ht="16" x14ac:dyDescent="0.2">
      <c r="C899" s="2"/>
      <c r="H899" s="5"/>
    </row>
    <row r="900" spans="3:8" ht="16" x14ac:dyDescent="0.2">
      <c r="C900" s="2"/>
      <c r="H900" s="5"/>
    </row>
    <row r="901" spans="3:8" ht="16" x14ac:dyDescent="0.2">
      <c r="C901" s="2"/>
      <c r="H901" s="5"/>
    </row>
    <row r="902" spans="3:8" ht="16" x14ac:dyDescent="0.2">
      <c r="C902" s="2"/>
      <c r="H902" s="5"/>
    </row>
    <row r="903" spans="3:8" ht="16" x14ac:dyDescent="0.2">
      <c r="C903" s="2"/>
      <c r="H903" s="5"/>
    </row>
    <row r="904" spans="3:8" ht="16" x14ac:dyDescent="0.2">
      <c r="C904" s="2"/>
      <c r="H904" s="5"/>
    </row>
    <row r="905" spans="3:8" ht="16" x14ac:dyDescent="0.2">
      <c r="C905" s="2"/>
      <c r="H905" s="5"/>
    </row>
    <row r="906" spans="3:8" ht="16" x14ac:dyDescent="0.2">
      <c r="C906" s="2"/>
      <c r="H906" s="5"/>
    </row>
    <row r="907" spans="3:8" ht="16" x14ac:dyDescent="0.2">
      <c r="C907" s="2"/>
      <c r="H907" s="5"/>
    </row>
    <row r="908" spans="3:8" ht="16" x14ac:dyDescent="0.2">
      <c r="C908" s="2"/>
      <c r="H908" s="5"/>
    </row>
    <row r="909" spans="3:8" ht="16" x14ac:dyDescent="0.2">
      <c r="C909" s="2"/>
      <c r="H909" s="5"/>
    </row>
    <row r="910" spans="3:8" ht="16" x14ac:dyDescent="0.2">
      <c r="C910" s="2"/>
      <c r="H910" s="5"/>
    </row>
    <row r="911" spans="3:8" ht="16" x14ac:dyDescent="0.2">
      <c r="C911" s="2"/>
      <c r="H911" s="5"/>
    </row>
    <row r="912" spans="3:8" ht="16" x14ac:dyDescent="0.2">
      <c r="C912" s="2"/>
      <c r="H912" s="5"/>
    </row>
    <row r="913" spans="3:8" ht="16" x14ac:dyDescent="0.2">
      <c r="C913" s="2"/>
      <c r="H913" s="5"/>
    </row>
    <row r="914" spans="3:8" ht="16" x14ac:dyDescent="0.2">
      <c r="C914" s="2"/>
      <c r="H914" s="5"/>
    </row>
    <row r="915" spans="3:8" ht="16" x14ac:dyDescent="0.2">
      <c r="C915" s="2"/>
      <c r="H915" s="5"/>
    </row>
    <row r="916" spans="3:8" ht="16" x14ac:dyDescent="0.2">
      <c r="C916" s="2"/>
      <c r="H916" s="5"/>
    </row>
    <row r="917" spans="3:8" ht="16" x14ac:dyDescent="0.2">
      <c r="C917" s="2"/>
      <c r="H917" s="5"/>
    </row>
    <row r="918" spans="3:8" ht="16" x14ac:dyDescent="0.2">
      <c r="C918" s="2"/>
      <c r="H918" s="5"/>
    </row>
    <row r="919" spans="3:8" ht="16" x14ac:dyDescent="0.2">
      <c r="C919" s="2"/>
      <c r="H919" s="5"/>
    </row>
    <row r="920" spans="3:8" ht="16" x14ac:dyDescent="0.2">
      <c r="C920" s="2"/>
      <c r="H920" s="5"/>
    </row>
    <row r="921" spans="3:8" ht="16" x14ac:dyDescent="0.2">
      <c r="C921" s="2"/>
      <c r="H921" s="5"/>
    </row>
    <row r="922" spans="3:8" ht="16" x14ac:dyDescent="0.2">
      <c r="C922" s="2"/>
      <c r="H922" s="5"/>
    </row>
    <row r="923" spans="3:8" ht="16" x14ac:dyDescent="0.2">
      <c r="C923" s="2"/>
      <c r="H923" s="5"/>
    </row>
    <row r="924" spans="3:8" ht="16" x14ac:dyDescent="0.2">
      <c r="C924" s="2"/>
      <c r="H924" s="5"/>
    </row>
    <row r="925" spans="3:8" ht="16" x14ac:dyDescent="0.2">
      <c r="C925" s="2"/>
      <c r="H925" s="5"/>
    </row>
    <row r="926" spans="3:8" ht="16" x14ac:dyDescent="0.2">
      <c r="C926" s="2"/>
      <c r="H926" s="5"/>
    </row>
    <row r="927" spans="3:8" ht="16" x14ac:dyDescent="0.2">
      <c r="C927" s="2"/>
      <c r="H927" s="5"/>
    </row>
    <row r="928" spans="3:8" ht="16" x14ac:dyDescent="0.2">
      <c r="C928" s="2"/>
      <c r="H928" s="5"/>
    </row>
    <row r="929" spans="3:8" ht="16" x14ac:dyDescent="0.2">
      <c r="C929" s="2"/>
      <c r="H929" s="5"/>
    </row>
    <row r="930" spans="3:8" ht="16" x14ac:dyDescent="0.2">
      <c r="C930" s="2"/>
      <c r="H930" s="5"/>
    </row>
    <row r="931" spans="3:8" ht="16" x14ac:dyDescent="0.2">
      <c r="C931" s="2"/>
      <c r="H931" s="5"/>
    </row>
    <row r="932" spans="3:8" ht="16" x14ac:dyDescent="0.2">
      <c r="C932" s="2"/>
      <c r="H932" s="5"/>
    </row>
    <row r="933" spans="3:8" ht="16" x14ac:dyDescent="0.2">
      <c r="C933" s="2"/>
      <c r="H933" s="5"/>
    </row>
    <row r="934" spans="3:8" ht="16" x14ac:dyDescent="0.2">
      <c r="C934" s="2"/>
      <c r="H934" s="5"/>
    </row>
    <row r="935" spans="3:8" ht="16" x14ac:dyDescent="0.2">
      <c r="C935" s="2"/>
      <c r="H935" s="5"/>
    </row>
    <row r="936" spans="3:8" ht="16" x14ac:dyDescent="0.2">
      <c r="C936" s="2"/>
      <c r="H936" s="5"/>
    </row>
    <row r="937" spans="3:8" ht="16" x14ac:dyDescent="0.2">
      <c r="C937" s="2"/>
      <c r="H937" s="5"/>
    </row>
    <row r="938" spans="3:8" ht="16" x14ac:dyDescent="0.2">
      <c r="C938" s="2"/>
      <c r="H938" s="5"/>
    </row>
    <row r="939" spans="3:8" ht="16" x14ac:dyDescent="0.2">
      <c r="C939" s="2"/>
      <c r="H939" s="5"/>
    </row>
    <row r="940" spans="3:8" ht="16" x14ac:dyDescent="0.2">
      <c r="C940" s="2"/>
      <c r="H940" s="5"/>
    </row>
    <row r="941" spans="3:8" ht="16" x14ac:dyDescent="0.2">
      <c r="C941" s="2"/>
      <c r="H941" s="5"/>
    </row>
    <row r="942" spans="3:8" ht="16" x14ac:dyDescent="0.2">
      <c r="C942" s="2"/>
      <c r="H942" s="5"/>
    </row>
    <row r="943" spans="3:8" ht="16" x14ac:dyDescent="0.2">
      <c r="C943" s="2"/>
      <c r="H943" s="5"/>
    </row>
    <row r="944" spans="3:8" ht="16" x14ac:dyDescent="0.2">
      <c r="C944" s="2"/>
      <c r="H944" s="5"/>
    </row>
    <row r="945" spans="3:8" ht="16" x14ac:dyDescent="0.2">
      <c r="C945" s="2"/>
      <c r="H945" s="5"/>
    </row>
    <row r="946" spans="3:8" ht="16" x14ac:dyDescent="0.2">
      <c r="C946" s="2"/>
      <c r="H946" s="5"/>
    </row>
    <row r="947" spans="3:8" ht="16" x14ac:dyDescent="0.2">
      <c r="C947" s="2"/>
      <c r="H947" s="5"/>
    </row>
    <row r="948" spans="3:8" ht="16" x14ac:dyDescent="0.2">
      <c r="C948" s="2"/>
      <c r="H948" s="5"/>
    </row>
    <row r="949" spans="3:8" ht="16" x14ac:dyDescent="0.2">
      <c r="C949" s="2"/>
      <c r="H949" s="5"/>
    </row>
    <row r="950" spans="3:8" ht="16" x14ac:dyDescent="0.2">
      <c r="C950" s="2"/>
      <c r="H950" s="5"/>
    </row>
    <row r="951" spans="3:8" ht="16" x14ac:dyDescent="0.2">
      <c r="C951" s="2"/>
      <c r="H951" s="5"/>
    </row>
    <row r="952" spans="3:8" ht="16" x14ac:dyDescent="0.2">
      <c r="C952" s="2"/>
      <c r="H952" s="5"/>
    </row>
    <row r="953" spans="3:8" ht="16" x14ac:dyDescent="0.2">
      <c r="C953" s="2"/>
      <c r="H953" s="5"/>
    </row>
    <row r="954" spans="3:8" ht="16" x14ac:dyDescent="0.2">
      <c r="C954" s="2"/>
      <c r="H954" s="5"/>
    </row>
    <row r="955" spans="3:8" ht="16" x14ac:dyDescent="0.2">
      <c r="C955" s="2"/>
      <c r="H955" s="5"/>
    </row>
    <row r="956" spans="3:8" ht="16" x14ac:dyDescent="0.2">
      <c r="C956" s="2"/>
      <c r="H956" s="5"/>
    </row>
    <row r="957" spans="3:8" ht="16" x14ac:dyDescent="0.2">
      <c r="C957" s="2"/>
      <c r="H957" s="5"/>
    </row>
    <row r="958" spans="3:8" ht="16" x14ac:dyDescent="0.2">
      <c r="C958" s="2"/>
      <c r="H958" s="5"/>
    </row>
    <row r="959" spans="3:8" ht="16" x14ac:dyDescent="0.2">
      <c r="C959" s="2"/>
      <c r="H959" s="5"/>
    </row>
    <row r="960" spans="3:8" ht="16" x14ac:dyDescent="0.2">
      <c r="C960" s="2"/>
      <c r="H960" s="5"/>
    </row>
    <row r="961" spans="3:8" ht="16" x14ac:dyDescent="0.2">
      <c r="C961" s="2"/>
      <c r="H961" s="5"/>
    </row>
    <row r="962" spans="3:8" ht="16" x14ac:dyDescent="0.2">
      <c r="C962" s="2"/>
      <c r="H962" s="5"/>
    </row>
    <row r="963" spans="3:8" ht="16" x14ac:dyDescent="0.2">
      <c r="C963" s="2"/>
      <c r="H963" s="5"/>
    </row>
    <row r="964" spans="3:8" ht="16" x14ac:dyDescent="0.2">
      <c r="C964" s="2"/>
      <c r="H964" s="5"/>
    </row>
    <row r="965" spans="3:8" ht="16" x14ac:dyDescent="0.2">
      <c r="C965" s="2"/>
      <c r="H965" s="5"/>
    </row>
    <row r="966" spans="3:8" ht="16" x14ac:dyDescent="0.2">
      <c r="C966" s="2"/>
      <c r="H966" s="5"/>
    </row>
    <row r="967" spans="3:8" ht="16" x14ac:dyDescent="0.2">
      <c r="C967" s="2"/>
      <c r="H967" s="5"/>
    </row>
    <row r="968" spans="3:8" ht="16" x14ac:dyDescent="0.2">
      <c r="C968" s="2"/>
      <c r="H968" s="5"/>
    </row>
    <row r="969" spans="3:8" ht="16" x14ac:dyDescent="0.2">
      <c r="C969" s="2"/>
      <c r="H969" s="5"/>
    </row>
    <row r="970" spans="3:8" ht="16" x14ac:dyDescent="0.2">
      <c r="C970" s="2"/>
      <c r="H970" s="5"/>
    </row>
    <row r="971" spans="3:8" ht="16" x14ac:dyDescent="0.2">
      <c r="C971" s="2"/>
      <c r="H971" s="5"/>
    </row>
    <row r="972" spans="3:8" ht="16" x14ac:dyDescent="0.2">
      <c r="C972" s="2"/>
      <c r="H972" s="5"/>
    </row>
    <row r="973" spans="3:8" ht="16" x14ac:dyDescent="0.2">
      <c r="C973" s="2"/>
      <c r="H973" s="5"/>
    </row>
    <row r="974" spans="3:8" ht="16" x14ac:dyDescent="0.2">
      <c r="C974" s="2"/>
      <c r="H974" s="5"/>
    </row>
    <row r="975" spans="3:8" ht="16" x14ac:dyDescent="0.2">
      <c r="C975" s="2"/>
      <c r="H975" s="5"/>
    </row>
    <row r="976" spans="3:8" ht="16" x14ac:dyDescent="0.2">
      <c r="C976" s="2"/>
      <c r="H976" s="5"/>
    </row>
    <row r="977" spans="3:8" ht="16" x14ac:dyDescent="0.2">
      <c r="C977" s="2"/>
      <c r="H977" s="5"/>
    </row>
    <row r="978" spans="3:8" ht="16" x14ac:dyDescent="0.2">
      <c r="C978" s="2"/>
      <c r="H978" s="5"/>
    </row>
    <row r="979" spans="3:8" ht="16" x14ac:dyDescent="0.2">
      <c r="C979" s="2"/>
      <c r="H979" s="5"/>
    </row>
    <row r="980" spans="3:8" ht="16" x14ac:dyDescent="0.2">
      <c r="C980" s="2"/>
      <c r="H980" s="5"/>
    </row>
    <row r="981" spans="3:8" ht="16" x14ac:dyDescent="0.2">
      <c r="C981" s="2"/>
      <c r="H981" s="5"/>
    </row>
    <row r="982" spans="3:8" ht="16" x14ac:dyDescent="0.2">
      <c r="C982" s="2"/>
      <c r="H982" s="5"/>
    </row>
    <row r="983" spans="3:8" ht="16" x14ac:dyDescent="0.2">
      <c r="C983" s="2"/>
      <c r="H983" s="5"/>
    </row>
    <row r="984" spans="3:8" ht="16" x14ac:dyDescent="0.2">
      <c r="C984" s="2"/>
      <c r="H984" s="5"/>
    </row>
    <row r="985" spans="3:8" ht="16" x14ac:dyDescent="0.2">
      <c r="C985" s="2"/>
      <c r="H985" s="5"/>
    </row>
    <row r="986" spans="3:8" ht="16" x14ac:dyDescent="0.2">
      <c r="C986" s="2"/>
      <c r="H986" s="5"/>
    </row>
    <row r="987" spans="3:8" ht="16" x14ac:dyDescent="0.2">
      <c r="C987" s="2"/>
      <c r="H987" s="5"/>
    </row>
    <row r="988" spans="3:8" ht="16" x14ac:dyDescent="0.2">
      <c r="C988" s="2"/>
      <c r="H988" s="5"/>
    </row>
    <row r="989" spans="3:8" ht="16" x14ac:dyDescent="0.2">
      <c r="C989" s="2"/>
      <c r="H989" s="5"/>
    </row>
    <row r="990" spans="3:8" ht="16" x14ac:dyDescent="0.2">
      <c r="C990" s="2"/>
      <c r="H990" s="5"/>
    </row>
    <row r="991" spans="3:8" ht="16" x14ac:dyDescent="0.2">
      <c r="C991" s="2"/>
      <c r="H991" s="5"/>
    </row>
    <row r="992" spans="3:8" ht="16" x14ac:dyDescent="0.2">
      <c r="C992" s="2"/>
      <c r="H992" s="5"/>
    </row>
    <row r="993" spans="3:8" ht="16" x14ac:dyDescent="0.2">
      <c r="C993" s="2"/>
      <c r="H993" s="5"/>
    </row>
    <row r="994" spans="3:8" ht="16" x14ac:dyDescent="0.2">
      <c r="C994" s="2"/>
      <c r="H994" s="5"/>
    </row>
    <row r="995" spans="3:8" ht="16" x14ac:dyDescent="0.2">
      <c r="C995" s="2"/>
      <c r="H995" s="5"/>
    </row>
    <row r="996" spans="3:8" ht="16" x14ac:dyDescent="0.2">
      <c r="C996" s="2"/>
      <c r="H996" s="5"/>
    </row>
    <row r="997" spans="3:8" ht="16" x14ac:dyDescent="0.2">
      <c r="C997" s="2"/>
      <c r="H997" s="5"/>
    </row>
    <row r="998" spans="3:8" ht="16" x14ac:dyDescent="0.2">
      <c r="C998" s="2"/>
      <c r="H998" s="5"/>
    </row>
    <row r="999" spans="3:8" ht="16" x14ac:dyDescent="0.2">
      <c r="C999" s="2"/>
      <c r="H999" s="5"/>
    </row>
    <row r="1000" spans="3:8" ht="16" x14ac:dyDescent="0.2">
      <c r="C1000" s="2"/>
      <c r="H1000" s="5"/>
    </row>
    <row r="1001" spans="3:8" ht="16" x14ac:dyDescent="0.2">
      <c r="C1001" s="2"/>
      <c r="H1001" s="5"/>
    </row>
    <row r="1002" spans="3:8" ht="16" x14ac:dyDescent="0.2">
      <c r="C1002" s="2"/>
      <c r="H1002" s="5"/>
    </row>
    <row r="1003" spans="3:8" ht="16" x14ac:dyDescent="0.2">
      <c r="C1003" s="2"/>
      <c r="H1003" s="5"/>
    </row>
    <row r="1004" spans="3:8" ht="16" x14ac:dyDescent="0.2">
      <c r="C1004" s="2"/>
      <c r="H1004" s="5"/>
    </row>
    <row r="1005" spans="3:8" ht="16" x14ac:dyDescent="0.2">
      <c r="C1005" s="2"/>
      <c r="H1005" s="5"/>
    </row>
    <row r="1006" spans="3:8" ht="16" x14ac:dyDescent="0.2">
      <c r="C1006" s="2"/>
      <c r="H1006" s="5"/>
    </row>
    <row r="1007" spans="3:8" ht="16" x14ac:dyDescent="0.2">
      <c r="C1007" s="2"/>
      <c r="H1007" s="5"/>
    </row>
    <row r="1008" spans="3:8" ht="16" x14ac:dyDescent="0.2">
      <c r="C1008" s="2"/>
      <c r="H1008" s="5"/>
    </row>
    <row r="1009" spans="3:8" ht="16" x14ac:dyDescent="0.2">
      <c r="C1009" s="2"/>
      <c r="H1009" s="5"/>
    </row>
    <row r="1010" spans="3:8" ht="16" x14ac:dyDescent="0.2">
      <c r="C1010" s="2"/>
      <c r="H1010" s="5"/>
    </row>
    <row r="1011" spans="3:8" ht="16" x14ac:dyDescent="0.2">
      <c r="C1011" s="2"/>
      <c r="H1011" s="5"/>
    </row>
    <row r="1012" spans="3:8" ht="16" x14ac:dyDescent="0.2">
      <c r="C1012" s="2"/>
      <c r="H1012" s="5"/>
    </row>
    <row r="1013" spans="3:8" ht="16" x14ac:dyDescent="0.2">
      <c r="C1013" s="2"/>
      <c r="H1013" s="5"/>
    </row>
    <row r="1014" spans="3:8" ht="16" x14ac:dyDescent="0.2">
      <c r="C1014" s="2"/>
      <c r="H1014" s="5"/>
    </row>
    <row r="1015" spans="3:8" ht="16" x14ac:dyDescent="0.2">
      <c r="C1015" s="2"/>
      <c r="H1015" s="5"/>
    </row>
    <row r="1016" spans="3:8" ht="16" x14ac:dyDescent="0.2">
      <c r="C1016" s="2"/>
      <c r="H1016" s="5"/>
    </row>
    <row r="1017" spans="3:8" ht="16" x14ac:dyDescent="0.2">
      <c r="C1017" s="2"/>
      <c r="H1017" s="5"/>
    </row>
    <row r="1018" spans="3:8" ht="16" x14ac:dyDescent="0.2">
      <c r="C1018" s="2"/>
      <c r="H1018" s="5"/>
    </row>
    <row r="1019" spans="3:8" ht="16" x14ac:dyDescent="0.2">
      <c r="C1019" s="2"/>
      <c r="H1019" s="5"/>
    </row>
  </sheetData>
  <autoFilter ref="A31:N484" xr:uid="{00000000-0009-0000-0000-000000000000}"/>
  <hyperlinks>
    <hyperlink ref="D4" r:id="rId1" xr:uid="{00000000-0004-0000-0000-000000000000}"/>
    <hyperlink ref="F5" r:id="rId2" xr:uid="{00000000-0004-0000-0000-000001000000}"/>
  </hyperlinks>
  <pageMargins left="0.75" right="0.75" top="1" bottom="1" header="0" footer="0"/>
  <pageSetup orientation="landscape"/>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2025-26 Book Catalogue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Wells</dc:creator>
  <cp:lastModifiedBy>Olivia Moody</cp:lastModifiedBy>
  <dcterms:created xsi:type="dcterms:W3CDTF">2023-10-23T22:53:29Z</dcterms:created>
  <dcterms:modified xsi:type="dcterms:W3CDTF">2026-09-29T14:19:10Z</dcterms:modified>
</cp:coreProperties>
</file>