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flame01/Desktop/"/>
    </mc:Choice>
  </mc:AlternateContent>
  <xr:revisionPtr revIDLastSave="0" documentId="13_ncr:1_{171D552D-3DCA-BC4A-A57A-910056EB9B9C}" xr6:coauthVersionLast="47" xr6:coauthVersionMax="47" xr10:uidLastSave="{00000000-0000-0000-0000-000000000000}"/>
  <bookViews>
    <workbookView xWindow="0" yWindow="500" windowWidth="30380" windowHeight="20440" xr2:uid="{00000000-000D-0000-FFFF-FFFF00000000}"/>
  </bookViews>
  <sheets>
    <sheet name="2025-26 Book Catalogue" sheetId="1" r:id="rId1"/>
  </sheets>
  <definedNames>
    <definedName name="_xlnm._FilterDatabase" localSheetId="0" hidden="1">'2025-26 Book Catalogue'!$A$30:$M$362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OLG9WKCrCQTYRM9vd7KIYatkYUNbEJhXM+EaP0OgkE="/>
    </ext>
  </extLst>
</workbook>
</file>

<file path=xl/calcChain.xml><?xml version="1.0" encoding="utf-8"?>
<calcChain xmlns="http://schemas.openxmlformats.org/spreadsheetml/2006/main">
  <c r="K364" i="1" l="1"/>
  <c r="M60" i="1"/>
  <c r="L60" i="1" s="1"/>
  <c r="M61" i="1"/>
  <c r="L61" i="1" s="1"/>
  <c r="M62" i="1"/>
  <c r="L62" i="1" s="1"/>
  <c r="M63" i="1"/>
  <c r="L63" i="1" s="1"/>
  <c r="M64" i="1"/>
  <c r="L64" i="1" s="1"/>
  <c r="M65" i="1"/>
  <c r="L65" i="1" s="1"/>
  <c r="M66" i="1"/>
  <c r="L66" i="1" s="1"/>
  <c r="M67" i="1"/>
  <c r="L67" i="1" s="1"/>
  <c r="M68" i="1"/>
  <c r="L68" i="1" s="1"/>
  <c r="M69" i="1"/>
  <c r="L69" i="1" s="1"/>
  <c r="M70" i="1"/>
  <c r="L70" i="1" s="1"/>
  <c r="M71" i="1"/>
  <c r="L71" i="1" s="1"/>
  <c r="M72" i="1"/>
  <c r="L72" i="1" s="1"/>
  <c r="M73" i="1"/>
  <c r="L73" i="1" s="1"/>
  <c r="M74" i="1"/>
  <c r="L74" i="1" s="1"/>
  <c r="M75" i="1"/>
  <c r="L75" i="1" s="1"/>
  <c r="M76" i="1"/>
  <c r="L76" i="1" s="1"/>
  <c r="M77" i="1"/>
  <c r="L77" i="1" s="1"/>
  <c r="M78" i="1"/>
  <c r="L78" i="1" s="1"/>
  <c r="M79" i="1"/>
  <c r="L79" i="1" s="1"/>
  <c r="M80" i="1"/>
  <c r="L80" i="1" s="1"/>
  <c r="M81" i="1"/>
  <c r="L81" i="1" s="1"/>
  <c r="M82" i="1"/>
  <c r="L82" i="1" s="1"/>
  <c r="M83" i="1"/>
  <c r="L83" i="1" s="1"/>
  <c r="M84" i="1"/>
  <c r="L84" i="1" s="1"/>
  <c r="M85" i="1"/>
  <c r="L85" i="1" s="1"/>
  <c r="M86" i="1"/>
  <c r="L86" i="1" s="1"/>
  <c r="M87" i="1"/>
  <c r="L87" i="1" s="1"/>
  <c r="M88" i="1"/>
  <c r="L88" i="1" s="1"/>
  <c r="M89" i="1"/>
  <c r="L89" i="1" s="1"/>
  <c r="M90" i="1"/>
  <c r="L90" i="1" s="1"/>
  <c r="M91" i="1"/>
  <c r="L91" i="1" s="1"/>
  <c r="M92" i="1"/>
  <c r="L92" i="1" s="1"/>
  <c r="M93" i="1"/>
  <c r="L93" i="1" s="1"/>
  <c r="M94" i="1"/>
  <c r="L94" i="1" s="1"/>
  <c r="M95" i="1"/>
  <c r="L95" i="1" s="1"/>
  <c r="M96" i="1"/>
  <c r="L96" i="1" s="1"/>
  <c r="M97" i="1"/>
  <c r="L97" i="1" s="1"/>
  <c r="M98" i="1"/>
  <c r="L98" i="1" s="1"/>
  <c r="M99" i="1"/>
  <c r="L99" i="1" s="1"/>
  <c r="M100" i="1"/>
  <c r="L100" i="1" s="1"/>
  <c r="M101" i="1"/>
  <c r="L101" i="1" s="1"/>
  <c r="M102" i="1"/>
  <c r="L102" i="1" s="1"/>
  <c r="M103" i="1"/>
  <c r="L103" i="1" s="1"/>
  <c r="M104" i="1"/>
  <c r="L104" i="1" s="1"/>
  <c r="M105" i="1"/>
  <c r="L105" i="1" s="1"/>
  <c r="M106" i="1"/>
  <c r="L106" i="1" s="1"/>
  <c r="M107" i="1"/>
  <c r="L107" i="1" s="1"/>
  <c r="M108" i="1"/>
  <c r="L108" i="1" s="1"/>
  <c r="M109" i="1"/>
  <c r="L109" i="1" s="1"/>
  <c r="M110" i="1"/>
  <c r="L110" i="1" s="1"/>
  <c r="M111" i="1"/>
  <c r="L111" i="1" s="1"/>
  <c r="M112" i="1"/>
  <c r="L112" i="1" s="1"/>
  <c r="M113" i="1"/>
  <c r="L113" i="1" s="1"/>
  <c r="M114" i="1"/>
  <c r="L114" i="1" s="1"/>
  <c r="M115" i="1"/>
  <c r="L115" i="1" s="1"/>
  <c r="M116" i="1"/>
  <c r="L116" i="1" s="1"/>
  <c r="M117" i="1"/>
  <c r="L117" i="1" s="1"/>
  <c r="M118" i="1"/>
  <c r="L118" i="1" s="1"/>
  <c r="M119" i="1"/>
  <c r="L119" i="1" s="1"/>
  <c r="M120" i="1"/>
  <c r="L120" i="1" s="1"/>
  <c r="M121" i="1"/>
  <c r="L121" i="1" s="1"/>
  <c r="M122" i="1"/>
  <c r="L122" i="1" s="1"/>
  <c r="M123" i="1"/>
  <c r="L123" i="1" s="1"/>
  <c r="M124" i="1"/>
  <c r="L124" i="1" s="1"/>
  <c r="M125" i="1"/>
  <c r="L125" i="1" s="1"/>
  <c r="M126" i="1"/>
  <c r="L126" i="1" s="1"/>
  <c r="M127" i="1"/>
  <c r="L127" i="1" s="1"/>
  <c r="M128" i="1"/>
  <c r="L128" i="1" s="1"/>
  <c r="M129" i="1"/>
  <c r="L129" i="1" s="1"/>
  <c r="M130" i="1"/>
  <c r="L130" i="1" s="1"/>
  <c r="M131" i="1"/>
  <c r="L131" i="1" s="1"/>
  <c r="M132" i="1"/>
  <c r="L132" i="1" s="1"/>
  <c r="M133" i="1"/>
  <c r="L133" i="1" s="1"/>
  <c r="M134" i="1"/>
  <c r="L134" i="1" s="1"/>
  <c r="M135" i="1"/>
  <c r="L135" i="1" s="1"/>
  <c r="M136" i="1"/>
  <c r="L136" i="1" s="1"/>
  <c r="M137" i="1"/>
  <c r="L137" i="1" s="1"/>
  <c r="M138" i="1"/>
  <c r="L138" i="1" s="1"/>
  <c r="M139" i="1"/>
  <c r="L139" i="1" s="1"/>
  <c r="M140" i="1"/>
  <c r="L140" i="1" s="1"/>
  <c r="M141" i="1"/>
  <c r="L141" i="1" s="1"/>
  <c r="M142" i="1"/>
  <c r="L142" i="1" s="1"/>
  <c r="M143" i="1"/>
  <c r="L143" i="1" s="1"/>
  <c r="M144" i="1"/>
  <c r="L144" i="1" s="1"/>
  <c r="M145" i="1"/>
  <c r="L145" i="1" s="1"/>
  <c r="M146" i="1"/>
  <c r="L146" i="1" s="1"/>
  <c r="M147" i="1"/>
  <c r="L147" i="1" s="1"/>
  <c r="M148" i="1"/>
  <c r="L148" i="1" s="1"/>
  <c r="M149" i="1"/>
  <c r="L149" i="1" s="1"/>
  <c r="M150" i="1"/>
  <c r="L150" i="1" s="1"/>
  <c r="M151" i="1"/>
  <c r="L151" i="1" s="1"/>
  <c r="M152" i="1"/>
  <c r="L152" i="1" s="1"/>
  <c r="M153" i="1"/>
  <c r="L153" i="1" s="1"/>
  <c r="M154" i="1"/>
  <c r="L154" i="1" s="1"/>
  <c r="M155" i="1"/>
  <c r="L155" i="1" s="1"/>
  <c r="M156" i="1"/>
  <c r="L156" i="1" s="1"/>
  <c r="M157" i="1"/>
  <c r="L157" i="1" s="1"/>
  <c r="M158" i="1"/>
  <c r="L158" i="1" s="1"/>
  <c r="M159" i="1"/>
  <c r="L159" i="1" s="1"/>
  <c r="M160" i="1"/>
  <c r="L160" i="1" s="1"/>
  <c r="M161" i="1"/>
  <c r="L161" i="1" s="1"/>
  <c r="M162" i="1"/>
  <c r="L162" i="1" s="1"/>
  <c r="M163" i="1"/>
  <c r="L163" i="1" s="1"/>
  <c r="M164" i="1"/>
  <c r="L164" i="1" s="1"/>
  <c r="M165" i="1"/>
  <c r="L165" i="1" s="1"/>
  <c r="M166" i="1"/>
  <c r="L166" i="1" s="1"/>
  <c r="M167" i="1"/>
  <c r="L167" i="1" s="1"/>
  <c r="M168" i="1"/>
  <c r="L168" i="1" s="1"/>
  <c r="M169" i="1"/>
  <c r="L169" i="1" s="1"/>
  <c r="M170" i="1"/>
  <c r="L170" i="1" s="1"/>
  <c r="M171" i="1"/>
  <c r="L171" i="1" s="1"/>
  <c r="M172" i="1"/>
  <c r="L172" i="1" s="1"/>
  <c r="M173" i="1"/>
  <c r="L173" i="1" s="1"/>
  <c r="M174" i="1"/>
  <c r="L174" i="1" s="1"/>
  <c r="M175" i="1"/>
  <c r="L175" i="1" s="1"/>
  <c r="M176" i="1"/>
  <c r="L176" i="1" s="1"/>
  <c r="M177" i="1"/>
  <c r="L177" i="1" s="1"/>
  <c r="M178" i="1"/>
  <c r="L178" i="1" s="1"/>
  <c r="M179" i="1"/>
  <c r="L179" i="1" s="1"/>
  <c r="M180" i="1"/>
  <c r="L180" i="1" s="1"/>
  <c r="M181" i="1"/>
  <c r="L181" i="1" s="1"/>
  <c r="M182" i="1"/>
  <c r="L182" i="1" s="1"/>
  <c r="M183" i="1"/>
  <c r="L183" i="1" s="1"/>
  <c r="M184" i="1"/>
  <c r="L184" i="1" s="1"/>
  <c r="M185" i="1"/>
  <c r="L185" i="1" s="1"/>
  <c r="M186" i="1"/>
  <c r="L186" i="1" s="1"/>
  <c r="M187" i="1"/>
  <c r="L187" i="1" s="1"/>
  <c r="M188" i="1"/>
  <c r="L188" i="1" s="1"/>
  <c r="M189" i="1"/>
  <c r="L189" i="1" s="1"/>
  <c r="M190" i="1"/>
  <c r="L190" i="1" s="1"/>
  <c r="M191" i="1"/>
  <c r="L191" i="1" s="1"/>
  <c r="M192" i="1"/>
  <c r="L192" i="1" s="1"/>
  <c r="M193" i="1"/>
  <c r="L193" i="1" s="1"/>
  <c r="M194" i="1"/>
  <c r="L194" i="1" s="1"/>
  <c r="M195" i="1"/>
  <c r="L195" i="1" s="1"/>
  <c r="M196" i="1"/>
  <c r="L196" i="1" s="1"/>
  <c r="M197" i="1"/>
  <c r="L197" i="1" s="1"/>
  <c r="M198" i="1"/>
  <c r="L198" i="1" s="1"/>
  <c r="M199" i="1"/>
  <c r="L199" i="1" s="1"/>
  <c r="M200" i="1"/>
  <c r="L200" i="1" s="1"/>
  <c r="M201" i="1"/>
  <c r="L201" i="1" s="1"/>
  <c r="M202" i="1"/>
  <c r="L202" i="1" s="1"/>
  <c r="M203" i="1"/>
  <c r="L203" i="1" s="1"/>
  <c r="M204" i="1"/>
  <c r="L204" i="1" s="1"/>
  <c r="M205" i="1"/>
  <c r="L205" i="1" s="1"/>
  <c r="M206" i="1"/>
  <c r="L206" i="1" s="1"/>
  <c r="M207" i="1"/>
  <c r="L207" i="1" s="1"/>
  <c r="M208" i="1"/>
  <c r="L208" i="1" s="1"/>
  <c r="M209" i="1"/>
  <c r="L209" i="1" s="1"/>
  <c r="M210" i="1"/>
  <c r="L210" i="1" s="1"/>
  <c r="M211" i="1"/>
  <c r="L211" i="1" s="1"/>
  <c r="M212" i="1"/>
  <c r="L212" i="1" s="1"/>
  <c r="M213" i="1"/>
  <c r="L213" i="1" s="1"/>
  <c r="M214" i="1"/>
  <c r="L214" i="1" s="1"/>
  <c r="M215" i="1"/>
  <c r="L215" i="1" s="1"/>
  <c r="M216" i="1"/>
  <c r="L216" i="1" s="1"/>
  <c r="M217" i="1"/>
  <c r="L217" i="1" s="1"/>
  <c r="M218" i="1"/>
  <c r="L218" i="1" s="1"/>
  <c r="M219" i="1"/>
  <c r="L219" i="1" s="1"/>
  <c r="M220" i="1"/>
  <c r="L220" i="1" s="1"/>
  <c r="M221" i="1"/>
  <c r="L221" i="1" s="1"/>
  <c r="M222" i="1"/>
  <c r="L222" i="1" s="1"/>
  <c r="M223" i="1"/>
  <c r="L223" i="1" s="1"/>
  <c r="M224" i="1"/>
  <c r="L224" i="1" s="1"/>
  <c r="M225" i="1"/>
  <c r="L225" i="1" s="1"/>
  <c r="M226" i="1"/>
  <c r="L226" i="1" s="1"/>
  <c r="M227" i="1"/>
  <c r="L227" i="1" s="1"/>
  <c r="M228" i="1"/>
  <c r="L228" i="1" s="1"/>
  <c r="M229" i="1"/>
  <c r="L229" i="1" s="1"/>
  <c r="M230" i="1"/>
  <c r="L230" i="1" s="1"/>
  <c r="M231" i="1"/>
  <c r="L231" i="1" s="1"/>
  <c r="M232" i="1"/>
  <c r="L232" i="1" s="1"/>
  <c r="M233" i="1"/>
  <c r="L233" i="1" s="1"/>
  <c r="M234" i="1"/>
  <c r="L234" i="1" s="1"/>
  <c r="M235" i="1"/>
  <c r="L235" i="1" s="1"/>
  <c r="M236" i="1"/>
  <c r="L236" i="1" s="1"/>
  <c r="M237" i="1"/>
  <c r="L237" i="1" s="1"/>
  <c r="M238" i="1"/>
  <c r="L238" i="1" s="1"/>
  <c r="M239" i="1"/>
  <c r="L239" i="1" s="1"/>
  <c r="M240" i="1"/>
  <c r="L240" i="1" s="1"/>
  <c r="M241" i="1"/>
  <c r="L241" i="1" s="1"/>
  <c r="M242" i="1"/>
  <c r="L242" i="1" s="1"/>
  <c r="M243" i="1"/>
  <c r="L243" i="1" s="1"/>
  <c r="M244" i="1"/>
  <c r="L244" i="1" s="1"/>
  <c r="M245" i="1"/>
  <c r="L245" i="1" s="1"/>
  <c r="M246" i="1"/>
  <c r="L246" i="1" s="1"/>
  <c r="M247" i="1"/>
  <c r="L247" i="1" s="1"/>
  <c r="M248" i="1"/>
  <c r="L248" i="1" s="1"/>
  <c r="M249" i="1"/>
  <c r="L249" i="1" s="1"/>
  <c r="M250" i="1"/>
  <c r="L250" i="1" s="1"/>
  <c r="M251" i="1"/>
  <c r="L251" i="1" s="1"/>
  <c r="M252" i="1"/>
  <c r="L252" i="1" s="1"/>
  <c r="M253" i="1"/>
  <c r="L253" i="1" s="1"/>
  <c r="M254" i="1"/>
  <c r="L254" i="1" s="1"/>
  <c r="M255" i="1"/>
  <c r="L255" i="1" s="1"/>
  <c r="M256" i="1"/>
  <c r="L256" i="1" s="1"/>
  <c r="M257" i="1"/>
  <c r="L257" i="1" s="1"/>
  <c r="M258" i="1"/>
  <c r="L258" i="1" s="1"/>
  <c r="M259" i="1"/>
  <c r="L259" i="1" s="1"/>
  <c r="M260" i="1"/>
  <c r="L260" i="1" s="1"/>
  <c r="M261" i="1"/>
  <c r="L261" i="1" s="1"/>
  <c r="M262" i="1"/>
  <c r="L262" i="1" s="1"/>
  <c r="M263" i="1"/>
  <c r="L263" i="1" s="1"/>
  <c r="M264" i="1"/>
  <c r="L264" i="1" s="1"/>
  <c r="M265" i="1"/>
  <c r="L265" i="1" s="1"/>
  <c r="M266" i="1"/>
  <c r="L266" i="1" s="1"/>
  <c r="M267" i="1"/>
  <c r="L267" i="1" s="1"/>
  <c r="M268" i="1"/>
  <c r="L268" i="1" s="1"/>
  <c r="M269" i="1"/>
  <c r="L269" i="1" s="1"/>
  <c r="M270" i="1"/>
  <c r="L270" i="1" s="1"/>
  <c r="M271" i="1"/>
  <c r="L271" i="1" s="1"/>
  <c r="M272" i="1"/>
  <c r="L272" i="1" s="1"/>
  <c r="M273" i="1"/>
  <c r="L273" i="1" s="1"/>
  <c r="M274" i="1"/>
  <c r="L274" i="1" s="1"/>
  <c r="M275" i="1"/>
  <c r="L275" i="1" s="1"/>
  <c r="M276" i="1"/>
  <c r="L276" i="1" s="1"/>
  <c r="M277" i="1"/>
  <c r="L277" i="1" s="1"/>
  <c r="M278" i="1"/>
  <c r="L278" i="1" s="1"/>
  <c r="M279" i="1"/>
  <c r="L279" i="1" s="1"/>
  <c r="M280" i="1"/>
  <c r="L280" i="1" s="1"/>
  <c r="M281" i="1"/>
  <c r="L281" i="1" s="1"/>
  <c r="M282" i="1"/>
  <c r="L282" i="1" s="1"/>
  <c r="M283" i="1"/>
  <c r="L283" i="1" s="1"/>
  <c r="M284" i="1"/>
  <c r="L284" i="1" s="1"/>
  <c r="M285" i="1"/>
  <c r="L285" i="1" s="1"/>
  <c r="M286" i="1"/>
  <c r="L286" i="1" s="1"/>
  <c r="M287" i="1"/>
  <c r="L287" i="1" s="1"/>
  <c r="M288" i="1"/>
  <c r="L288" i="1" s="1"/>
  <c r="M289" i="1"/>
  <c r="L289" i="1" s="1"/>
  <c r="M290" i="1"/>
  <c r="L290" i="1" s="1"/>
  <c r="M291" i="1"/>
  <c r="L291" i="1" s="1"/>
  <c r="M292" i="1"/>
  <c r="L292" i="1" s="1"/>
  <c r="M293" i="1"/>
  <c r="L293" i="1" s="1"/>
  <c r="M294" i="1"/>
  <c r="L294" i="1" s="1"/>
  <c r="M295" i="1"/>
  <c r="L295" i="1" s="1"/>
  <c r="M296" i="1"/>
  <c r="L296" i="1" s="1"/>
  <c r="M297" i="1"/>
  <c r="L297" i="1" s="1"/>
  <c r="M298" i="1"/>
  <c r="L298" i="1" s="1"/>
  <c r="M299" i="1"/>
  <c r="L299" i="1" s="1"/>
  <c r="M300" i="1"/>
  <c r="L300" i="1" s="1"/>
  <c r="M301" i="1"/>
  <c r="L301" i="1" s="1"/>
  <c r="M302" i="1"/>
  <c r="L302" i="1" s="1"/>
  <c r="M303" i="1"/>
  <c r="L303" i="1" s="1"/>
  <c r="M304" i="1"/>
  <c r="L304" i="1" s="1"/>
  <c r="M305" i="1"/>
  <c r="L305" i="1" s="1"/>
  <c r="M306" i="1"/>
  <c r="L306" i="1" s="1"/>
  <c r="M307" i="1"/>
  <c r="L307" i="1" s="1"/>
  <c r="M308" i="1"/>
  <c r="L308" i="1" s="1"/>
  <c r="M309" i="1"/>
  <c r="L309" i="1" s="1"/>
  <c r="M310" i="1"/>
  <c r="L310" i="1" s="1"/>
  <c r="M311" i="1"/>
  <c r="L311" i="1" s="1"/>
  <c r="M312" i="1"/>
  <c r="L312" i="1" s="1"/>
  <c r="M313" i="1"/>
  <c r="L313" i="1" s="1"/>
  <c r="M314" i="1"/>
  <c r="L314" i="1" s="1"/>
  <c r="M315" i="1"/>
  <c r="L315" i="1" s="1"/>
  <c r="M316" i="1"/>
  <c r="L316" i="1" s="1"/>
  <c r="M317" i="1"/>
  <c r="L317" i="1" s="1"/>
  <c r="M318" i="1"/>
  <c r="L318" i="1" s="1"/>
  <c r="M319" i="1"/>
  <c r="L319" i="1" s="1"/>
  <c r="M320" i="1"/>
  <c r="L320" i="1" s="1"/>
  <c r="M321" i="1"/>
  <c r="L321" i="1" s="1"/>
  <c r="M322" i="1"/>
  <c r="L322" i="1" s="1"/>
  <c r="M323" i="1"/>
  <c r="L323" i="1" s="1"/>
  <c r="M324" i="1"/>
  <c r="L324" i="1" s="1"/>
  <c r="M325" i="1"/>
  <c r="L325" i="1" s="1"/>
  <c r="M326" i="1"/>
  <c r="L326" i="1" s="1"/>
  <c r="M327" i="1"/>
  <c r="L327" i="1" s="1"/>
  <c r="M328" i="1"/>
  <c r="L328" i="1" s="1"/>
  <c r="M329" i="1"/>
  <c r="L329" i="1" s="1"/>
  <c r="M330" i="1"/>
  <c r="L330" i="1" s="1"/>
  <c r="M331" i="1"/>
  <c r="L331" i="1" s="1"/>
  <c r="M332" i="1"/>
  <c r="L332" i="1" s="1"/>
  <c r="M333" i="1"/>
  <c r="L333" i="1" s="1"/>
  <c r="M334" i="1"/>
  <c r="L334" i="1" s="1"/>
  <c r="M335" i="1"/>
  <c r="L335" i="1" s="1"/>
  <c r="M336" i="1"/>
  <c r="L336" i="1" s="1"/>
  <c r="M337" i="1"/>
  <c r="L337" i="1" s="1"/>
  <c r="M338" i="1"/>
  <c r="L338" i="1" s="1"/>
  <c r="M339" i="1"/>
  <c r="L339" i="1" s="1"/>
  <c r="M340" i="1"/>
  <c r="L340" i="1" s="1"/>
  <c r="M341" i="1"/>
  <c r="L341" i="1" s="1"/>
  <c r="M342" i="1"/>
  <c r="L342" i="1" s="1"/>
  <c r="M343" i="1"/>
  <c r="L343" i="1" s="1"/>
  <c r="M344" i="1"/>
  <c r="L344" i="1" s="1"/>
  <c r="M345" i="1"/>
  <c r="L345" i="1" s="1"/>
  <c r="M346" i="1"/>
  <c r="L346" i="1" s="1"/>
  <c r="M347" i="1"/>
  <c r="L347" i="1" s="1"/>
  <c r="M348" i="1"/>
  <c r="L348" i="1" s="1"/>
  <c r="M349" i="1"/>
  <c r="L349" i="1" s="1"/>
  <c r="M350" i="1"/>
  <c r="L350" i="1" s="1"/>
  <c r="M351" i="1"/>
  <c r="L351" i="1" s="1"/>
  <c r="M352" i="1"/>
  <c r="L352" i="1" s="1"/>
  <c r="M353" i="1"/>
  <c r="L353" i="1" s="1"/>
  <c r="M354" i="1"/>
  <c r="L354" i="1" s="1"/>
  <c r="M355" i="1"/>
  <c r="L355" i="1" s="1"/>
  <c r="M356" i="1"/>
  <c r="L356" i="1" s="1"/>
  <c r="M357" i="1"/>
  <c r="L357" i="1" s="1"/>
  <c r="M358" i="1"/>
  <c r="L358" i="1" s="1"/>
  <c r="M359" i="1"/>
  <c r="L359" i="1" s="1"/>
  <c r="M360" i="1"/>
  <c r="L360" i="1" s="1"/>
  <c r="M361" i="1"/>
  <c r="L361" i="1" s="1"/>
  <c r="M362" i="1"/>
  <c r="L362" i="1" s="1"/>
  <c r="M59" i="1"/>
  <c r="L59" i="1" s="1"/>
  <c r="M58" i="1"/>
  <c r="L58" i="1" s="1"/>
  <c r="M57" i="1"/>
  <c r="L57" i="1" s="1"/>
  <c r="M56" i="1"/>
  <c r="L56" i="1" s="1"/>
  <c r="M44" i="1" l="1"/>
  <c r="L44" i="1" s="1"/>
  <c r="M45" i="1"/>
  <c r="L45" i="1" s="1"/>
  <c r="M46" i="1"/>
  <c r="L46" i="1" s="1"/>
  <c r="M47" i="1"/>
  <c r="L47" i="1" s="1"/>
  <c r="M48" i="1"/>
  <c r="L48" i="1" s="1"/>
  <c r="M49" i="1"/>
  <c r="L49" i="1" s="1"/>
  <c r="M50" i="1"/>
  <c r="L50" i="1" s="1"/>
  <c r="M51" i="1"/>
  <c r="L51" i="1" s="1"/>
  <c r="M52" i="1"/>
  <c r="L52" i="1" s="1"/>
  <c r="M53" i="1"/>
  <c r="L53" i="1" s="1"/>
  <c r="M39" i="1"/>
  <c r="L39" i="1" s="1"/>
  <c r="M42" i="1"/>
  <c r="L42" i="1" s="1"/>
  <c r="M37" i="1"/>
  <c r="L37" i="1" s="1"/>
  <c r="M36" i="1"/>
  <c r="L36" i="1" s="1"/>
  <c r="M38" i="1"/>
  <c r="L38" i="1" s="1"/>
  <c r="M35" i="1"/>
  <c r="L35" i="1" s="1"/>
  <c r="M41" i="1"/>
  <c r="L41" i="1" s="1"/>
  <c r="M32" i="1"/>
  <c r="L32" i="1" s="1"/>
  <c r="M43" i="1"/>
  <c r="L43" i="1" s="1"/>
  <c r="M34" i="1"/>
  <c r="L34" i="1" s="1"/>
  <c r="M33" i="1"/>
  <c r="L33" i="1" s="1"/>
  <c r="M40" i="1"/>
  <c r="L40" i="1" s="1"/>
  <c r="L364" i="1" l="1"/>
</calcChain>
</file>

<file path=xl/sharedStrings.xml><?xml version="1.0" encoding="utf-8"?>
<sst xmlns="http://schemas.openxmlformats.org/spreadsheetml/2006/main" count="1679" uniqueCount="302">
  <si>
    <t>FLAME TREE PUBLISHING LTD</t>
  </si>
  <si>
    <t>Distribution from:</t>
  </si>
  <si>
    <t>BOOK ORDER FORM</t>
  </si>
  <si>
    <t>6 Melbray Mews, Fulham, London SW6 3NS, UK</t>
  </si>
  <si>
    <t>Hachette UK Distribution, Hely Hutchinson Centre</t>
  </si>
  <si>
    <t>Tel: +44 (0)20 7751 9650</t>
  </si>
  <si>
    <t>Milton Road, Didcot, OX11 7HH</t>
  </si>
  <si>
    <t>sales@flametreepublishing.com</t>
  </si>
  <si>
    <t>Tel: +44 (0)1235 759500</t>
  </si>
  <si>
    <t>Email: hukdcustomerservices@hachette.co.uk</t>
  </si>
  <si>
    <t>Account Name:</t>
  </si>
  <si>
    <t>Delivery Address:</t>
  </si>
  <si>
    <t>Telephone:</t>
  </si>
  <si>
    <t>Fax:</t>
  </si>
  <si>
    <t>Contact:</t>
  </si>
  <si>
    <t>Email:</t>
  </si>
  <si>
    <t>Agent:</t>
  </si>
  <si>
    <t>PO Creation Date:</t>
  </si>
  <si>
    <t>Customer A/C</t>
  </si>
  <si>
    <t>Delivery date:</t>
  </si>
  <si>
    <t>Customer PO:</t>
  </si>
  <si>
    <t>Standard discount</t>
  </si>
  <si>
    <t>Use for calculation</t>
  </si>
  <si>
    <t>Order Total:</t>
  </si>
  <si>
    <t>Imprint</t>
  </si>
  <si>
    <t>Product format</t>
  </si>
  <si>
    <t>Publication Date</t>
  </si>
  <si>
    <t>ISBN-13</t>
  </si>
  <si>
    <t>Category</t>
  </si>
  <si>
    <t>Title</t>
  </si>
  <si>
    <t>Contributors</t>
  </si>
  <si>
    <t>UK Prices</t>
  </si>
  <si>
    <t>CQ</t>
  </si>
  <si>
    <t>net RRP</t>
  </si>
  <si>
    <t>QTY</t>
  </si>
  <si>
    <t>Total</t>
  </si>
  <si>
    <t>Unit Cost</t>
  </si>
  <si>
    <t>Hardback</t>
  </si>
  <si>
    <t>Allen Stroud</t>
  </si>
  <si>
    <t>V. Castro</t>
  </si>
  <si>
    <t>Martin Edwards</t>
  </si>
  <si>
    <t>Stock</t>
  </si>
  <si>
    <t>NEW</t>
  </si>
  <si>
    <t>Flame Tree Press</t>
  </si>
  <si>
    <t>Paperback</t>
  </si>
  <si>
    <t>W.A. Simpson</t>
  </si>
  <si>
    <t>Requiem</t>
  </si>
  <si>
    <t>John Palisano</t>
  </si>
  <si>
    <t>Nadia Afifi</t>
  </si>
  <si>
    <t>Anna Smith Spark</t>
  </si>
  <si>
    <t>Ramsey Campbell</t>
  </si>
  <si>
    <t>Mark Morris</t>
  </si>
  <si>
    <t>Unseen Gods</t>
  </si>
  <si>
    <t>Justin Holley</t>
  </si>
  <si>
    <t>Shona Kinsella</t>
  </si>
  <si>
    <t>Opposite World</t>
  </si>
  <si>
    <t>Elizabeth Anne Martins</t>
  </si>
  <si>
    <t>Johnny Worthen</t>
  </si>
  <si>
    <t>Gregory Bastianelli</t>
  </si>
  <si>
    <t>Catherine Cavendish</t>
  </si>
  <si>
    <t>Fearless</t>
  </si>
  <si>
    <t>Resilient</t>
  </si>
  <si>
    <t>Vigilance</t>
  </si>
  <si>
    <t>Alex Woodroe</t>
  </si>
  <si>
    <t>Amal Singh</t>
  </si>
  <si>
    <t>Faye Snowden</t>
  </si>
  <si>
    <t>Glenn Rolfe</t>
  </si>
  <si>
    <t>The Heart of Winter</t>
  </si>
  <si>
    <t>Total:</t>
  </si>
  <si>
    <t>The Night Ship</t>
  </si>
  <si>
    <t>Incarnate</t>
  </si>
  <si>
    <t>A Killing Breath</t>
  </si>
  <si>
    <t>Slow Burn</t>
  </si>
  <si>
    <t>A Sword of Bronze and Ashes (Special Edition)</t>
  </si>
  <si>
    <t>A Fugitive’s History of the Known Universe</t>
  </si>
  <si>
    <t>Thorns</t>
  </si>
  <si>
    <t>The Ghosts of Chanterlands</t>
  </si>
  <si>
    <t>Bad Things Happen Here</t>
  </si>
  <si>
    <t>The Siren of Groves Peak</t>
  </si>
  <si>
    <t>Steelbound</t>
  </si>
  <si>
    <t>Fresh Start</t>
  </si>
  <si>
    <t>Anti-State</t>
  </si>
  <si>
    <t>A Rebel’s History of Mars</t>
  </si>
  <si>
    <t>A Sword of Gold and Ruin (Special Edition)</t>
  </si>
  <si>
    <t>Keeper of Sorrows</t>
  </si>
  <si>
    <t>Rachel Fikes</t>
  </si>
  <si>
    <t>Adrian Laing</t>
  </si>
  <si>
    <t>Kosmos</t>
  </si>
  <si>
    <t>The Heron Kings</t>
  </si>
  <si>
    <t>Eric Lewis</t>
  </si>
  <si>
    <t>The Heron Kings' Flight</t>
  </si>
  <si>
    <t>The Best of Our Past, the Worst of Our Future</t>
  </si>
  <si>
    <t>Christi Nogle</t>
  </si>
  <si>
    <t>One Eye Opened in That Other Place</t>
  </si>
  <si>
    <t>Promise</t>
  </si>
  <si>
    <t>Beth Overmyer</t>
  </si>
  <si>
    <t>Forged</t>
  </si>
  <si>
    <t>Brittle</t>
  </si>
  <si>
    <t>Tempered Glass</t>
  </si>
  <si>
    <t>The Goblets Immortal</t>
  </si>
  <si>
    <t>Holes in the Veil</t>
  </si>
  <si>
    <t>Death's Key</t>
  </si>
  <si>
    <t>The Last Feather</t>
  </si>
  <si>
    <t>Shameez Patel Papathanasiou</t>
  </si>
  <si>
    <t>The Eternal Shadow</t>
  </si>
  <si>
    <t>The First King</t>
  </si>
  <si>
    <t>Tinderbox</t>
  </si>
  <si>
    <t>Tarotmancer</t>
  </si>
  <si>
    <t>The Hatter’s Daughter</t>
  </si>
  <si>
    <t>The Garden of Delights</t>
  </si>
  <si>
    <t>Daughters of Nicnevin</t>
  </si>
  <si>
    <t>Whisperwood</t>
  </si>
  <si>
    <t>The Gaia Chime</t>
  </si>
  <si>
    <t>The Queen of the Cicadas</t>
  </si>
  <si>
    <t>Mestiza Blood</t>
  </si>
  <si>
    <t>Tim Waggoner</t>
  </si>
  <si>
    <t>Your Turn to Suffer</t>
  </si>
  <si>
    <t>We Will Rise</t>
  </si>
  <si>
    <t>They Kill</t>
  </si>
  <si>
    <t>The Mouth of the Dark</t>
  </si>
  <si>
    <t>The Forever House</t>
  </si>
  <si>
    <t>Lord of the Feast</t>
  </si>
  <si>
    <t>A Hunter Called Night</t>
  </si>
  <si>
    <t>Steven Torres</t>
  </si>
  <si>
    <t>Vengeance is Mine</t>
  </si>
  <si>
    <t>Steven Hopstaken|Melissa Prusi</t>
  </si>
  <si>
    <t>Stoker's Wilde West</t>
  </si>
  <si>
    <t>Stoker's Wilde</t>
  </si>
  <si>
    <t>Land of the Dead: A Stoker’s Wilde Novel</t>
  </si>
  <si>
    <t>Steven Hopstaken</t>
  </si>
  <si>
    <t>A Man Among Ghosts</t>
  </si>
  <si>
    <t>Stephen K. Stanford</t>
  </si>
  <si>
    <t>Stars Like Us</t>
  </si>
  <si>
    <t>Jubilee</t>
  </si>
  <si>
    <t>Seth C. Adams</t>
  </si>
  <si>
    <t>The Rift</t>
  </si>
  <si>
    <t>Russell James</t>
  </si>
  <si>
    <t>The Portal</t>
  </si>
  <si>
    <t>The Playing Card Killer</t>
  </si>
  <si>
    <t>Demon Dagger</t>
  </si>
  <si>
    <t>Robin Triggs</t>
  </si>
  <si>
    <t>Night Shift</t>
  </si>
  <si>
    <t>Human Resources</t>
  </si>
  <si>
    <t>Robert Mitchell Evans</t>
  </si>
  <si>
    <t>Vulcan's Forge</t>
  </si>
  <si>
    <t>Thirteen Days by Sunset Beach</t>
  </si>
  <si>
    <t>Think Yourself Lucky</t>
  </si>
  <si>
    <t>The Wise Friend</t>
  </si>
  <si>
    <t>The Way of the Worm</t>
  </si>
  <si>
    <t>The Searching Dead</t>
  </si>
  <si>
    <t>The Nameless</t>
  </si>
  <si>
    <t>The Lonely Lands</t>
  </si>
  <si>
    <t>The Influence</t>
  </si>
  <si>
    <t>The Incubations</t>
  </si>
  <si>
    <t>The Hungry Moon</t>
  </si>
  <si>
    <t>Somebody's Voice</t>
  </si>
  <si>
    <t>Fellstones</t>
  </si>
  <si>
    <t>Born to the Dark</t>
  </si>
  <si>
    <t>Ancient Images</t>
  </si>
  <si>
    <t>An Echo of Children</t>
  </si>
  <si>
    <t>Patrick Parrinder|Yao Haijun|Leah Cypess|Ronald D. Ferguson|Russell James|Alex Shvartsman|Amdi Silvestri|Allen Stroud|Eleanor R. Wood|Bao Shu|Zhao Haihong|Chen Zijun|Han Song|Wang Jinkang|He Xi</t>
  </si>
  <si>
    <t>Adventures in Space (Short stories by Chinese and English Science Fiction writers)</t>
  </si>
  <si>
    <t>P.D. Cacek</t>
  </si>
  <si>
    <t>Second Lives</t>
  </si>
  <si>
    <t>Second Chances</t>
  </si>
  <si>
    <t>Sebastian</t>
  </si>
  <si>
    <t>The Transcendent</t>
  </si>
  <si>
    <t>The Sentient</t>
  </si>
  <si>
    <t>The Emergent</t>
  </si>
  <si>
    <t>Michael R. Johnston</t>
  </si>
  <si>
    <t>What Rough Beast</t>
  </si>
  <si>
    <t>The Widening Gyre</t>
  </si>
  <si>
    <t>The Blood-Dimmed Tide</t>
  </si>
  <si>
    <t>Vintage Crime</t>
  </si>
  <si>
    <t>Music of the Night</t>
  </si>
  <si>
    <t>Mark Morris|Poppy Z. Brite|Andy Davidson|Aaron Dries|Paul Finch|Christina Henry|Laurel Hightower|Verity Holloway|Jim Horlock|Gwendolyn Kiste|Annie Knox|Sarah Langan|Tim Lebbon|Will Maclean|Tim Major|Luigi Musolino|Kurt Newton|Nicholas Royle|David J. Schow|Paul Tremblay|P.C. Verrone</t>
  </si>
  <si>
    <t>Elemental Forces</t>
  </si>
  <si>
    <t>Mark Morris|Caolán Mac an Aircinn|Alan Baxter|A.K. Benedict|Clay McLeod Chapman|Kay Chronister|Ryan Cole|Craig DiLouie|Tracy Fahey|Jeffrey Ford|Philip Fracassi|Rob Francis|Christopher Golden|Rebecca Harrison|C.J. Leede|Chad Lutzke|Gary McMahon|Tanya Pell|Priya Sharma|Lucy A. Snyder|Tim Waggoner|Kaaron Warren</t>
  </si>
  <si>
    <t>Fever Dreams</t>
  </si>
  <si>
    <t>That Which Stands Outside</t>
  </si>
  <si>
    <t>Darkness Beckons Anthology</t>
  </si>
  <si>
    <t>Close to Midnight</t>
  </si>
  <si>
    <t>Beyond the Veil</t>
  </si>
  <si>
    <t>After Sundown</t>
  </si>
  <si>
    <t>Marc E. Fitch</t>
  </si>
  <si>
    <t>Boy in the Box</t>
  </si>
  <si>
    <t>Dead Ends</t>
  </si>
  <si>
    <t>M.R. James|Ramsey Campbell</t>
  </si>
  <si>
    <t>The Damnations: M.R. James Short Stories</t>
  </si>
  <si>
    <t>Laurel Hightower</t>
  </si>
  <si>
    <t>Silent Key</t>
  </si>
  <si>
    <t>Kenneth Bromberg</t>
  </si>
  <si>
    <t>City of Angels</t>
  </si>
  <si>
    <t>American Dreams</t>
  </si>
  <si>
    <t>Hellweg's Keep</t>
  </si>
  <si>
    <t>Jonathan Janz</t>
  </si>
  <si>
    <t>The Siren and The Spectre</t>
  </si>
  <si>
    <t>Wolf Land</t>
  </si>
  <si>
    <t>The Sorrows</t>
  </si>
  <si>
    <t>The Raven</t>
  </si>
  <si>
    <t>The Nightmare Girl</t>
  </si>
  <si>
    <t>The Darkest Lullaby</t>
  </si>
  <si>
    <t>The Dark Game</t>
  </si>
  <si>
    <t>Savage Species</t>
  </si>
  <si>
    <t>House of Skin</t>
  </si>
  <si>
    <t>Dust Devils</t>
  </si>
  <si>
    <t>Castle of Sorrows</t>
  </si>
  <si>
    <t>Blood Country</t>
  </si>
  <si>
    <t>Of Kings, Queens and Colonies: Coronam Book I</t>
  </si>
  <si>
    <t>Of Civilized, Saved and Savages: Coronam Book II</t>
  </si>
  <si>
    <t>Of Heroes, Homes and Honey: Coronam Book III</t>
  </si>
  <si>
    <t>John Everson</t>
  </si>
  <si>
    <t>Voodoo Heart</t>
  </si>
  <si>
    <t>The House by the Cemetery</t>
  </si>
  <si>
    <t>The Devil's Equinox</t>
  </si>
  <si>
    <t>The Bloodstained Doll</t>
  </si>
  <si>
    <t>Five Deaths for Seven Songbirds</t>
  </si>
  <si>
    <t>JG Faherty</t>
  </si>
  <si>
    <t>The Wakening</t>
  </si>
  <si>
    <t>Sins of the Father</t>
  </si>
  <si>
    <t>Hellrider</t>
  </si>
  <si>
    <t>Ragman</t>
  </si>
  <si>
    <t>Jason Parent</t>
  </si>
  <si>
    <t>The Apocalypse Strain</t>
  </si>
  <si>
    <t>J.H. Moncrieff</t>
  </si>
  <si>
    <t>Those Who Came Before</t>
  </si>
  <si>
    <t>The Restoration</t>
  </si>
  <si>
    <t>Dragonfly Summer</t>
  </si>
  <si>
    <t>J.D. Moyer</t>
  </si>
  <si>
    <t>The Sky Woman</t>
  </si>
  <si>
    <t>The Last Crucible</t>
  </si>
  <si>
    <t>The Guardian</t>
  </si>
  <si>
    <t>Hunter Shea</t>
  </si>
  <si>
    <t>Slash</t>
  </si>
  <si>
    <t>Misfits</t>
  </si>
  <si>
    <t>Ghost Mine</t>
  </si>
  <si>
    <t>Faithless</t>
  </si>
  <si>
    <t>Creature</t>
  </si>
  <si>
    <t>H.P. Lovecraft|Ramsey Campbell</t>
  </si>
  <si>
    <t>The Invocations: H.P. Lovecraft Short Stories</t>
  </si>
  <si>
    <t>Snowball</t>
  </si>
  <si>
    <t>Shadow Flicker</t>
  </si>
  <si>
    <t>October</t>
  </si>
  <si>
    <t>Until Summer Comes Around</t>
  </si>
  <si>
    <t>August's Eyes</t>
  </si>
  <si>
    <t>When the Night Falls</t>
  </si>
  <si>
    <t>Frazer Lee</t>
  </si>
  <si>
    <t>Hearthstone Cottage</t>
  </si>
  <si>
    <t>Greyfriars Reformatory</t>
  </si>
  <si>
    <t>Francis Carsac|Judith Sullivan|M. Schiff</t>
  </si>
  <si>
    <t>The City Among the Stars</t>
  </si>
  <si>
    <t>Francesco Verso|Sally McCorry</t>
  </si>
  <si>
    <t>The Roamers</t>
  </si>
  <si>
    <t>No/Mad/Land</t>
  </si>
  <si>
    <t>A Killing Rain</t>
  </si>
  <si>
    <t>A Killing Fire</t>
  </si>
  <si>
    <t>Dry Lands</t>
  </si>
  <si>
    <t>David Tallerman</t>
  </si>
  <si>
    <t>The Bad Neighbour</t>
  </si>
  <si>
    <t>The Bad Neighbor</t>
  </si>
  <si>
    <t>A Savage Generation</t>
  </si>
  <si>
    <t>Daniel M. Bensen</t>
  </si>
  <si>
    <t>Junction</t>
  </si>
  <si>
    <t>Interchange</t>
  </si>
  <si>
    <t>D.W. Gillespie</t>
  </si>
  <si>
    <t>The Toy Thief</t>
  </si>
  <si>
    <t>One by One</t>
  </si>
  <si>
    <t>The Stones of Landane</t>
  </si>
  <si>
    <t>The Haunting of Henderson Close</t>
  </si>
  <si>
    <t>The Garden of Bewitchment</t>
  </si>
  <si>
    <t>The After-Death of Caroline Rand</t>
  </si>
  <si>
    <t>In Darkness, Shadows Breathe</t>
  </si>
  <si>
    <t>Dark Observation</t>
  </si>
  <si>
    <t>Those Who Dwell in Mordenhyrst Hall</t>
  </si>
  <si>
    <t>Brian Trent</t>
  </si>
  <si>
    <t>Ten Thousand Thunders</t>
  </si>
  <si>
    <t>Redspace Rising</t>
  </si>
  <si>
    <t>Brian Pinkerton</t>
  </si>
  <si>
    <t>The Perfect Stranger</t>
  </si>
  <si>
    <t>The Nirvana Effect</t>
  </si>
  <si>
    <t>The Gemini Experiment</t>
  </si>
  <si>
    <t>The Intruders</t>
  </si>
  <si>
    <t>Brian Moreland</t>
  </si>
  <si>
    <t>Tomb of Gods</t>
  </si>
  <si>
    <t>They Stalk the Night</t>
  </si>
  <si>
    <t>Brian Kirk</t>
  </si>
  <si>
    <t>Will Haunt You</t>
  </si>
  <si>
    <t>We Are Monsters</t>
  </si>
  <si>
    <t>Brad Abdul</t>
  </si>
  <si>
    <t>The Devil’s Advisor</t>
  </si>
  <si>
    <t>Death’s Successor</t>
  </si>
  <si>
    <t>Anne Tibbets</t>
  </si>
  <si>
    <t>Screams from the Void</t>
  </si>
  <si>
    <t>Andrew Post</t>
  </si>
  <si>
    <t>Mondo Crimson</t>
  </si>
  <si>
    <t>Chop Shop</t>
  </si>
  <si>
    <t>Aditya Sudarshan</t>
  </si>
  <si>
    <t>Idolatry</t>
  </si>
  <si>
    <t>A Yi|Alex Woodend</t>
  </si>
  <si>
    <t>Two Lives</t>
  </si>
  <si>
    <t>Flame Tree Press - BACKLIST</t>
  </si>
  <si>
    <t>Flame Tree Press - UPCOMING &amp; NEW TITLES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</si>
</sst>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_);[Red]\(&quot;£&quot;#,##0.00\)"/>
    <numFmt numFmtId="164" formatCode="&quot;£&quot;#,##0.00"/>
    <numFmt numFmtId="165" formatCode="_-[$£-809]* #,##0.00_-;\-[$£-809]* #,##0.00_-;_-[$£-809]* &quot;-&quot;??_-;_-@"/>
  </numFmts>
  <fonts count="30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b/>
      <sz val="24"/>
      <color rgb="FFFF0000"/>
      <name val="Calibri"/>
      <family val="2"/>
    </font>
    <font>
      <sz val="9"/>
      <color theme="1"/>
      <name val="Calibri"/>
      <family val="2"/>
    </font>
    <font>
      <b/>
      <sz val="28"/>
      <color rgb="FFFF0000"/>
      <name val="Calibri"/>
      <family val="2"/>
    </font>
    <font>
      <sz val="11"/>
      <color rgb="FF363636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Arial"/>
      <family val="2"/>
    </font>
    <font>
      <sz val="16"/>
      <color theme="1"/>
      <name val="Calibri"/>
      <family val="2"/>
    </font>
    <font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8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1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9" fillId="0" borderId="0" xfId="0" applyFont="1"/>
    <xf numFmtId="0" fontId="4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164" fontId="8" fillId="0" borderId="0" xfId="0" applyNumberFormat="1" applyFont="1" applyAlignment="1">
      <alignment horizontal="center"/>
    </xf>
    <xf numFmtId="1" fontId="15" fillId="0" borderId="0" xfId="0" applyNumberFormat="1" applyFont="1"/>
    <xf numFmtId="0" fontId="15" fillId="0" borderId="0" xfId="0" applyFont="1" applyAlignment="1">
      <alignment horizontal="left"/>
    </xf>
    <xf numFmtId="1" fontId="16" fillId="0" borderId="0" xfId="0" applyNumberFormat="1" applyFont="1"/>
    <xf numFmtId="49" fontId="16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49" fontId="4" fillId="2" borderId="1" xfId="0" applyNumberFormat="1" applyFont="1" applyFill="1" applyBorder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9" fontId="4" fillId="0" borderId="0" xfId="0" applyNumberFormat="1" applyFont="1"/>
    <xf numFmtId="1" fontId="5" fillId="0" borderId="0" xfId="0" applyNumberFormat="1" applyFont="1"/>
    <xf numFmtId="9" fontId="4" fillId="2" borderId="3" xfId="0" applyNumberFormat="1" applyFont="1" applyFill="1" applyBorder="1"/>
    <xf numFmtId="0" fontId="5" fillId="3" borderId="6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  <xf numFmtId="164" fontId="5" fillId="3" borderId="6" xfId="0" applyNumberFormat="1" applyFont="1" applyFill="1" applyBorder="1" applyAlignment="1">
      <alignment horizontal="left" vertical="center" wrapText="1"/>
    </xf>
    <xf numFmtId="164" fontId="4" fillId="3" borderId="6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left"/>
    </xf>
    <xf numFmtId="165" fontId="16" fillId="0" borderId="5" xfId="0" applyNumberFormat="1" applyFont="1" applyBorder="1"/>
    <xf numFmtId="164" fontId="16" fillId="0" borderId="0" xfId="0" applyNumberFormat="1" applyFont="1"/>
    <xf numFmtId="164" fontId="17" fillId="0" borderId="0" xfId="0" applyNumberFormat="1" applyFont="1" applyAlignment="1">
      <alignment horizontal="left" vertical="top"/>
    </xf>
    <xf numFmtId="17" fontId="17" fillId="0" borderId="0" xfId="0" applyNumberFormat="1" applyFont="1" applyAlignment="1">
      <alignment horizontal="left" vertical="top"/>
    </xf>
    <xf numFmtId="164" fontId="4" fillId="0" borderId="0" xfId="0" applyNumberFormat="1" applyFont="1"/>
    <xf numFmtId="0" fontId="17" fillId="0" borderId="0" xfId="0" applyFont="1" applyAlignment="1">
      <alignment horizontal="left" vertical="top"/>
    </xf>
    <xf numFmtId="164" fontId="19" fillId="0" borderId="5" xfId="0" applyNumberFormat="1" applyFont="1" applyBorder="1" applyAlignment="1">
      <alignment horizontal="left"/>
    </xf>
    <xf numFmtId="165" fontId="19" fillId="0" borderId="5" xfId="0" applyNumberFormat="1" applyFont="1" applyBorder="1"/>
    <xf numFmtId="0" fontId="21" fillId="0" borderId="0" xfId="0" applyFont="1"/>
    <xf numFmtId="9" fontId="4" fillId="0" borderId="6" xfId="0" applyNumberFormat="1" applyFont="1" applyBorder="1"/>
    <xf numFmtId="164" fontId="5" fillId="0" borderId="6" xfId="0" applyNumberFormat="1" applyFont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/>
    </xf>
    <xf numFmtId="165" fontId="5" fillId="0" borderId="5" xfId="0" applyNumberFormat="1" applyFont="1" applyBorder="1"/>
    <xf numFmtId="164" fontId="5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left" vertical="top"/>
    </xf>
    <xf numFmtId="0" fontId="25" fillId="0" borderId="6" xfId="0" applyFont="1" applyBorder="1"/>
    <xf numFmtId="0" fontId="25" fillId="0" borderId="6" xfId="0" applyFont="1" applyBorder="1" applyAlignment="1">
      <alignment horizontal="left"/>
    </xf>
    <xf numFmtId="1" fontId="0" fillId="0" borderId="0" xfId="0" applyNumberFormat="1"/>
    <xf numFmtId="0" fontId="0" fillId="0" borderId="0" xfId="0" applyAlignment="1">
      <alignment horizontal="left"/>
    </xf>
    <xf numFmtId="0" fontId="4" fillId="2" borderId="2" xfId="0" applyFont="1" applyFill="1" applyBorder="1"/>
    <xf numFmtId="0" fontId="4" fillId="0" borderId="6" xfId="0" applyFont="1" applyBorder="1"/>
    <xf numFmtId="1" fontId="5" fillId="3" borderId="6" xfId="0" applyNumberFormat="1" applyFont="1" applyFill="1" applyBorder="1" applyAlignment="1">
      <alignment vertical="center"/>
    </xf>
    <xf numFmtId="1" fontId="5" fillId="0" borderId="6" xfId="0" applyNumberFormat="1" applyFont="1" applyBorder="1" applyAlignment="1">
      <alignment vertical="center"/>
    </xf>
    <xf numFmtId="0" fontId="17" fillId="0" borderId="0" xfId="0" applyFont="1" applyAlignment="1">
      <alignment vertical="top"/>
    </xf>
    <xf numFmtId="1" fontId="21" fillId="0" borderId="0" xfId="0" applyNumberFormat="1" applyFont="1"/>
    <xf numFmtId="1" fontId="17" fillId="0" borderId="0" xfId="0" applyNumberFormat="1" applyFont="1" applyAlignment="1">
      <alignment vertical="top"/>
    </xf>
    <xf numFmtId="0" fontId="3" fillId="0" borderId="0" xfId="0" applyFont="1"/>
    <xf numFmtId="0" fontId="26" fillId="0" borderId="6" xfId="0" applyFont="1" applyBorder="1"/>
    <xf numFmtId="164" fontId="4" fillId="0" borderId="6" xfId="0" applyNumberFormat="1" applyFont="1" applyBorder="1"/>
    <xf numFmtId="164" fontId="4" fillId="0" borderId="5" xfId="0" applyNumberFormat="1" applyFont="1" applyBorder="1"/>
    <xf numFmtId="0" fontId="5" fillId="3" borderId="6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3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5" fillId="3" borderId="6" xfId="0" applyNumberFormat="1" applyFont="1" applyFill="1" applyBorder="1" applyAlignment="1">
      <alignment horizontal="right" vertical="center"/>
    </xf>
    <xf numFmtId="164" fontId="16" fillId="3" borderId="6" xfId="0" applyNumberFormat="1" applyFont="1" applyFill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21" fillId="0" borderId="0" xfId="0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17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/>
    </xf>
    <xf numFmtId="17" fontId="21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right"/>
    </xf>
    <xf numFmtId="164" fontId="16" fillId="0" borderId="6" xfId="0" applyNumberFormat="1" applyFont="1" applyBorder="1" applyAlignment="1">
      <alignment horizontal="left" vertical="center" wrapText="1"/>
    </xf>
    <xf numFmtId="1" fontId="16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top"/>
    </xf>
    <xf numFmtId="17" fontId="22" fillId="0" borderId="0" xfId="0" applyNumberFormat="1" applyFont="1" applyAlignment="1">
      <alignment horizontal="left"/>
    </xf>
    <xf numFmtId="0" fontId="1" fillId="0" borderId="0" xfId="0" applyFont="1"/>
    <xf numFmtId="164" fontId="20" fillId="2" borderId="5" xfId="0" applyNumberFormat="1" applyFont="1" applyFill="1" applyBorder="1" applyAlignment="1">
      <alignment horizontal="left"/>
    </xf>
    <xf numFmtId="164" fontId="15" fillId="0" borderId="0" xfId="0" applyNumberFormat="1" applyFont="1" applyAlignment="1">
      <alignment horizontal="right"/>
    </xf>
    <xf numFmtId="165" fontId="4" fillId="0" borderId="0" xfId="0" applyNumberFormat="1" applyFont="1"/>
    <xf numFmtId="0" fontId="27" fillId="0" borderId="0" xfId="0" applyFont="1"/>
    <xf numFmtId="0" fontId="27" fillId="0" borderId="6" xfId="0" applyFont="1" applyBorder="1" applyAlignment="1">
      <alignment horizontal="left"/>
    </xf>
    <xf numFmtId="0" fontId="27" fillId="0" borderId="0" xfId="0" applyFont="1" applyAlignment="1">
      <alignment horizontal="left"/>
    </xf>
    <xf numFmtId="1" fontId="27" fillId="0" borderId="0" xfId="0" applyNumberFormat="1" applyFont="1"/>
    <xf numFmtId="0" fontId="27" fillId="0" borderId="6" xfId="0" applyFont="1" applyBorder="1"/>
    <xf numFmtId="8" fontId="27" fillId="0" borderId="0" xfId="0" applyNumberFormat="1" applyFont="1" applyAlignment="1">
      <alignment horizontal="right"/>
    </xf>
    <xf numFmtId="0" fontId="28" fillId="2" borderId="7" xfId="0" applyFont="1" applyFill="1" applyBorder="1" applyAlignment="1">
      <alignment horizontal="left"/>
    </xf>
    <xf numFmtId="165" fontId="29" fillId="0" borderId="5" xfId="0" applyNumberFormat="1" applyFont="1" applyBorder="1"/>
    <xf numFmtId="164" fontId="29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28575</xdr:rowOff>
    </xdr:from>
    <xdr:ext cx="4343400" cy="1571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4"/>
  <sheetViews>
    <sheetView tabSelected="1" topLeftCell="D322" zoomScale="78" zoomScaleNormal="80" workbookViewId="0">
      <selection activeCell="R67" sqref="R67"/>
    </sheetView>
  </sheetViews>
  <sheetFormatPr baseColWidth="10" defaultColWidth="11.1640625" defaultRowHeight="15" customHeight="1" x14ac:dyDescent="0.2"/>
  <cols>
    <col min="1" max="1" width="35" customWidth="1"/>
    <col min="2" max="2" width="14.33203125" customWidth="1"/>
    <col min="3" max="3" width="10.33203125" style="53" customWidth="1"/>
    <col min="4" max="4" width="20.83203125" customWidth="1"/>
    <col min="5" max="5" width="16.6640625" bestFit="1" customWidth="1"/>
    <col min="6" max="6" width="65.1640625" customWidth="1"/>
    <col min="7" max="7" width="66.5" customWidth="1"/>
    <col min="8" max="8" width="11" style="78" customWidth="1"/>
    <col min="9" max="9" width="9.33203125" customWidth="1"/>
    <col min="10" max="10" width="8.5" customWidth="1"/>
    <col min="11" max="13" width="11" customWidth="1"/>
  </cols>
  <sheetData>
    <row r="1" spans="1:13" ht="30.75" customHeight="1" x14ac:dyDescent="0.45">
      <c r="A1" s="1"/>
      <c r="C1" s="2"/>
      <c r="D1" s="3" t="s">
        <v>0</v>
      </c>
      <c r="E1" s="10"/>
      <c r="F1" s="4" t="s">
        <v>1</v>
      </c>
      <c r="G1" s="5" t="s">
        <v>2</v>
      </c>
      <c r="H1" s="24"/>
      <c r="I1" s="10"/>
      <c r="J1" s="6"/>
      <c r="K1" s="7"/>
      <c r="L1" s="8"/>
      <c r="M1" s="9"/>
    </row>
    <row r="2" spans="1:13" ht="21" customHeight="1" x14ac:dyDescent="0.2">
      <c r="A2" s="1"/>
      <c r="C2" s="2"/>
      <c r="D2" s="10" t="s">
        <v>3</v>
      </c>
      <c r="E2" s="10"/>
      <c r="F2" s="11" t="s">
        <v>4</v>
      </c>
      <c r="G2" s="12"/>
      <c r="H2" s="24"/>
      <c r="I2" s="10"/>
      <c r="J2" s="2"/>
      <c r="K2" s="2"/>
      <c r="L2" s="8"/>
      <c r="M2" s="6"/>
    </row>
    <row r="3" spans="1:13" ht="21" customHeight="1" x14ac:dyDescent="0.2">
      <c r="A3" s="1"/>
      <c r="C3" s="2"/>
      <c r="D3" s="10" t="s">
        <v>5</v>
      </c>
      <c r="E3" s="10"/>
      <c r="F3" s="11" t="s">
        <v>6</v>
      </c>
      <c r="G3" s="12"/>
      <c r="H3" s="24"/>
      <c r="I3" s="10"/>
      <c r="J3" s="6"/>
      <c r="K3" s="7"/>
      <c r="L3" s="8"/>
      <c r="M3" s="6"/>
    </row>
    <row r="4" spans="1:13" ht="21" customHeight="1" x14ac:dyDescent="0.2">
      <c r="A4" s="1"/>
      <c r="C4" s="2"/>
      <c r="D4" s="13" t="s">
        <v>7</v>
      </c>
      <c r="E4" s="10"/>
      <c r="F4" s="11" t="s">
        <v>8</v>
      </c>
      <c r="G4" s="12"/>
      <c r="H4" s="68"/>
      <c r="I4" s="10"/>
      <c r="J4" s="2"/>
      <c r="K4" s="7"/>
      <c r="L4" s="8"/>
      <c r="M4" s="6"/>
    </row>
    <row r="5" spans="1:13" ht="21" customHeight="1" x14ac:dyDescent="0.2">
      <c r="A5" s="1"/>
      <c r="B5" s="10"/>
      <c r="C5" s="2"/>
      <c r="D5" s="10"/>
      <c r="E5" s="10"/>
      <c r="F5" s="14" t="s">
        <v>9</v>
      </c>
      <c r="G5" s="12"/>
      <c r="H5" s="24"/>
      <c r="I5" s="10"/>
      <c r="J5" s="6"/>
      <c r="K5" s="15"/>
      <c r="L5" s="8"/>
      <c r="M5" s="2"/>
    </row>
    <row r="6" spans="1:13" ht="21" customHeight="1" x14ac:dyDescent="0.2">
      <c r="A6" s="16"/>
      <c r="B6" s="13"/>
      <c r="C6" s="2"/>
      <c r="D6" s="10"/>
      <c r="E6" s="10"/>
      <c r="F6" s="11"/>
      <c r="G6" s="17"/>
      <c r="H6" s="24"/>
      <c r="I6" s="10"/>
      <c r="J6" s="6"/>
      <c r="K6" s="7"/>
      <c r="L6" s="8"/>
      <c r="M6" s="6"/>
    </row>
    <row r="7" spans="1:13" ht="21" customHeight="1" x14ac:dyDescent="0.2">
      <c r="A7" s="18" t="s">
        <v>10</v>
      </c>
      <c r="B7" s="19"/>
      <c r="C7" s="20"/>
      <c r="D7" s="19"/>
      <c r="E7" s="19"/>
      <c r="F7" s="21" t="s">
        <v>11</v>
      </c>
      <c r="G7" s="22"/>
      <c r="H7" s="69"/>
      <c r="I7" s="10"/>
      <c r="J7" s="23"/>
      <c r="K7" s="10"/>
      <c r="L7" s="10"/>
      <c r="M7" s="10"/>
    </row>
    <row r="8" spans="1:13" ht="21" customHeight="1" x14ac:dyDescent="0.2">
      <c r="A8" s="18"/>
      <c r="B8" s="19"/>
      <c r="C8" s="20"/>
      <c r="D8" s="19"/>
      <c r="E8" s="19"/>
      <c r="G8" s="22"/>
      <c r="H8" s="69"/>
      <c r="I8" s="10"/>
      <c r="J8" s="23"/>
      <c r="K8" s="10"/>
      <c r="L8" s="10"/>
      <c r="M8" s="10"/>
    </row>
    <row r="9" spans="1:13" ht="21" customHeight="1" x14ac:dyDescent="0.2">
      <c r="A9" s="18"/>
      <c r="B9" s="19"/>
      <c r="C9" s="20"/>
      <c r="D9" s="19"/>
      <c r="E9" s="19"/>
      <c r="F9" s="10"/>
      <c r="G9" s="22"/>
      <c r="H9" s="69"/>
      <c r="I9" s="10"/>
      <c r="J9" s="23"/>
      <c r="K9" s="10"/>
      <c r="L9" s="10"/>
      <c r="M9" s="10"/>
    </row>
    <row r="10" spans="1:13" ht="21" customHeight="1" x14ac:dyDescent="0.2">
      <c r="A10" s="18"/>
      <c r="B10" s="19"/>
      <c r="C10" s="20"/>
      <c r="D10" s="19"/>
      <c r="E10" s="19"/>
      <c r="F10" s="24"/>
      <c r="G10" s="22"/>
      <c r="H10" s="69"/>
      <c r="I10" s="10"/>
      <c r="J10" s="23"/>
      <c r="K10" s="10"/>
      <c r="L10" s="10"/>
      <c r="M10" s="10"/>
    </row>
    <row r="11" spans="1:13" ht="21" customHeight="1" x14ac:dyDescent="0.2">
      <c r="A11" s="10"/>
      <c r="B11" s="19"/>
      <c r="C11" s="20"/>
      <c r="D11" s="19"/>
      <c r="E11" s="19"/>
      <c r="F11" s="24"/>
      <c r="G11" s="22"/>
      <c r="H11" s="69"/>
      <c r="I11" s="10"/>
      <c r="J11" s="23"/>
      <c r="K11" s="10"/>
      <c r="L11" s="10"/>
      <c r="M11" s="10"/>
    </row>
    <row r="12" spans="1:13" ht="21" customHeight="1" x14ac:dyDescent="0.2">
      <c r="A12" s="18" t="s">
        <v>12</v>
      </c>
      <c r="B12" s="19"/>
      <c r="C12" s="20"/>
      <c r="D12" s="19"/>
      <c r="E12" s="19"/>
      <c r="F12" s="25" t="s">
        <v>12</v>
      </c>
      <c r="G12" s="22"/>
      <c r="H12" s="69"/>
      <c r="I12" s="10"/>
      <c r="J12" s="23"/>
      <c r="K12" s="10"/>
      <c r="L12" s="10"/>
      <c r="M12" s="10"/>
    </row>
    <row r="13" spans="1:13" ht="21" customHeight="1" x14ac:dyDescent="0.2">
      <c r="A13" s="10"/>
      <c r="B13" s="19"/>
      <c r="C13" s="20"/>
      <c r="D13" s="19"/>
      <c r="E13" s="19"/>
      <c r="F13" s="25"/>
      <c r="G13" s="22"/>
      <c r="H13" s="69"/>
      <c r="I13" s="10"/>
      <c r="J13" s="23"/>
      <c r="K13" s="10"/>
      <c r="L13" s="10"/>
      <c r="M13" s="10"/>
    </row>
    <row r="14" spans="1:13" ht="21" customHeight="1" x14ac:dyDescent="0.2">
      <c r="A14" s="18" t="s">
        <v>13</v>
      </c>
      <c r="B14" s="19"/>
      <c r="C14" s="20"/>
      <c r="D14" s="19"/>
      <c r="E14" s="19"/>
      <c r="F14" s="25" t="s">
        <v>13</v>
      </c>
      <c r="G14" s="22"/>
      <c r="H14" s="69"/>
      <c r="I14" s="10"/>
      <c r="J14" s="23"/>
      <c r="K14" s="10"/>
      <c r="L14" s="10"/>
      <c r="M14" s="10"/>
    </row>
    <row r="15" spans="1:13" ht="21" customHeight="1" x14ac:dyDescent="0.2">
      <c r="A15" s="10"/>
      <c r="B15" s="19"/>
      <c r="C15" s="20"/>
      <c r="D15" s="19"/>
      <c r="E15" s="19"/>
      <c r="F15" s="25"/>
      <c r="G15" s="22"/>
      <c r="H15" s="69"/>
      <c r="I15" s="10"/>
      <c r="J15" s="23"/>
      <c r="K15" s="10"/>
      <c r="L15" s="10"/>
      <c r="M15" s="10"/>
    </row>
    <row r="16" spans="1:13" ht="21" customHeight="1" x14ac:dyDescent="0.2">
      <c r="A16" s="18" t="s">
        <v>14</v>
      </c>
      <c r="B16" s="19"/>
      <c r="C16" s="20"/>
      <c r="D16" s="19"/>
      <c r="E16" s="19"/>
      <c r="F16" s="25" t="s">
        <v>14</v>
      </c>
      <c r="G16" s="22"/>
      <c r="H16" s="69"/>
      <c r="I16" s="10"/>
      <c r="J16" s="23"/>
      <c r="K16" s="10"/>
      <c r="L16" s="10"/>
      <c r="M16" s="10"/>
    </row>
    <row r="17" spans="1:13" ht="21" customHeight="1" x14ac:dyDescent="0.2">
      <c r="A17" s="10"/>
      <c r="B17" s="19"/>
      <c r="C17" s="20"/>
      <c r="D17" s="19"/>
      <c r="E17" s="19"/>
      <c r="F17" s="25"/>
      <c r="G17" s="22"/>
      <c r="H17" s="69"/>
      <c r="I17" s="10"/>
      <c r="J17" s="23"/>
      <c r="K17" s="10"/>
      <c r="L17" s="10"/>
      <c r="M17" s="10"/>
    </row>
    <row r="18" spans="1:13" ht="21" customHeight="1" x14ac:dyDescent="0.2">
      <c r="A18" s="18" t="s">
        <v>15</v>
      </c>
      <c r="B18" s="19"/>
      <c r="C18" s="20"/>
      <c r="D18" s="19"/>
      <c r="E18" s="19"/>
      <c r="F18" s="25" t="s">
        <v>15</v>
      </c>
      <c r="G18" s="22"/>
      <c r="H18" s="69"/>
      <c r="I18" s="10"/>
      <c r="J18" s="23"/>
      <c r="K18" s="10"/>
      <c r="L18" s="10"/>
      <c r="M18" s="10"/>
    </row>
    <row r="19" spans="1:13" ht="21" customHeight="1" x14ac:dyDescent="0.2">
      <c r="A19" s="10"/>
      <c r="B19" s="19"/>
      <c r="C19" s="20"/>
      <c r="D19" s="19"/>
      <c r="E19" s="19"/>
      <c r="F19" s="24"/>
      <c r="G19" s="22"/>
      <c r="H19" s="69"/>
      <c r="I19" s="10"/>
      <c r="J19" s="23"/>
      <c r="K19" s="10"/>
      <c r="L19" s="10"/>
      <c r="M19" s="10"/>
    </row>
    <row r="20" spans="1:13" ht="21" customHeight="1" x14ac:dyDescent="0.2">
      <c r="A20" s="18" t="s">
        <v>16</v>
      </c>
      <c r="B20" s="19"/>
      <c r="C20" s="20"/>
      <c r="D20" s="19"/>
      <c r="E20" s="19"/>
      <c r="F20" s="25" t="s">
        <v>17</v>
      </c>
      <c r="G20" s="22"/>
      <c r="H20" s="69"/>
      <c r="I20" s="10"/>
      <c r="J20" s="23"/>
      <c r="K20" s="10"/>
      <c r="L20" s="10"/>
      <c r="M20" s="10"/>
    </row>
    <row r="21" spans="1:13" ht="21" customHeight="1" x14ac:dyDescent="0.2">
      <c r="A21" s="10"/>
      <c r="B21" s="19"/>
      <c r="C21" s="20"/>
      <c r="D21" s="19"/>
      <c r="E21" s="19"/>
      <c r="F21" s="10"/>
      <c r="G21" s="22"/>
      <c r="H21" s="69"/>
      <c r="I21" s="10"/>
      <c r="J21" s="23"/>
      <c r="K21" s="10"/>
      <c r="L21" s="10"/>
      <c r="M21" s="10"/>
    </row>
    <row r="22" spans="1:13" ht="21" customHeight="1" x14ac:dyDescent="0.2">
      <c r="A22" s="18" t="s">
        <v>18</v>
      </c>
      <c r="B22" s="19"/>
      <c r="C22" s="20"/>
      <c r="D22" s="19"/>
      <c r="E22" s="19"/>
      <c r="F22" s="24" t="s">
        <v>19</v>
      </c>
      <c r="G22" s="22"/>
      <c r="H22" s="69"/>
      <c r="I22" s="10"/>
      <c r="J22" s="23"/>
      <c r="K22" s="10"/>
      <c r="L22" s="10"/>
      <c r="M22" s="10"/>
    </row>
    <row r="23" spans="1:13" ht="21" customHeight="1" x14ac:dyDescent="0.2">
      <c r="A23" s="18"/>
      <c r="B23" s="19"/>
      <c r="C23" s="20"/>
      <c r="D23" s="19"/>
      <c r="E23" s="19"/>
      <c r="F23" s="10"/>
      <c r="G23" s="10"/>
      <c r="H23" s="70"/>
      <c r="I23" s="10"/>
      <c r="J23" s="23"/>
      <c r="K23" s="10"/>
      <c r="L23" s="10"/>
      <c r="M23" s="10"/>
    </row>
    <row r="24" spans="1:13" ht="21" customHeight="1" x14ac:dyDescent="0.2">
      <c r="A24" s="18" t="s">
        <v>20</v>
      </c>
      <c r="B24" s="19"/>
      <c r="C24" s="20"/>
      <c r="D24" s="19"/>
      <c r="E24" s="19"/>
      <c r="F24" s="10"/>
      <c r="G24" s="10"/>
      <c r="H24" s="70"/>
      <c r="I24" s="10"/>
      <c r="J24" s="23"/>
      <c r="K24" s="24"/>
      <c r="L24" s="24"/>
      <c r="M24" s="10"/>
    </row>
    <row r="25" spans="1:13" ht="21" customHeight="1" x14ac:dyDescent="0.2">
      <c r="A25" s="1"/>
      <c r="B25" s="10"/>
      <c r="C25" s="2"/>
      <c r="D25" s="1"/>
      <c r="G25" s="10"/>
      <c r="H25" s="70"/>
      <c r="I25" s="38"/>
      <c r="J25" s="23"/>
      <c r="K25" s="10"/>
      <c r="L25" s="10"/>
      <c r="M25" s="10"/>
    </row>
    <row r="26" spans="1:13" ht="21" customHeight="1" x14ac:dyDescent="0.2">
      <c r="A26" s="1"/>
      <c r="B26" s="10"/>
      <c r="C26" s="2"/>
      <c r="D26" s="1"/>
      <c r="E26" s="10" t="s">
        <v>21</v>
      </c>
      <c r="F26" s="26">
        <v>0.45</v>
      </c>
      <c r="G26" s="10"/>
      <c r="H26" s="70"/>
      <c r="I26" s="38"/>
      <c r="J26" s="23"/>
      <c r="K26" s="10"/>
      <c r="L26" s="10"/>
      <c r="M26" s="10"/>
    </row>
    <row r="27" spans="1:13" ht="21" customHeight="1" x14ac:dyDescent="0.2">
      <c r="B27" s="10"/>
      <c r="C27" s="2"/>
      <c r="D27" s="1"/>
      <c r="E27" s="54" t="s">
        <v>22</v>
      </c>
      <c r="F27" s="28">
        <v>0.45</v>
      </c>
      <c r="H27" s="71" t="s">
        <v>23</v>
      </c>
      <c r="I27" s="64">
        <v>0</v>
      </c>
      <c r="J27" s="23"/>
      <c r="K27" s="10"/>
      <c r="L27" s="10"/>
      <c r="M27" s="10"/>
    </row>
    <row r="28" spans="1:13" ht="21" customHeight="1" x14ac:dyDescent="0.2">
      <c r="A28" s="27"/>
      <c r="B28" s="10"/>
      <c r="C28" s="2"/>
      <c r="D28" s="1"/>
      <c r="E28" s="55"/>
      <c r="F28" s="43"/>
      <c r="H28" s="72"/>
      <c r="I28" s="63"/>
      <c r="J28" s="23"/>
      <c r="K28" s="10"/>
      <c r="L28" s="10"/>
      <c r="M28" s="10"/>
    </row>
    <row r="29" spans="1:13" ht="21" customHeight="1" x14ac:dyDescent="0.2">
      <c r="A29" s="27"/>
      <c r="B29" s="10"/>
      <c r="C29" s="2"/>
      <c r="D29" s="1"/>
      <c r="E29" s="55"/>
      <c r="F29" s="43"/>
      <c r="H29" s="72"/>
      <c r="I29" s="63"/>
      <c r="J29" s="23"/>
      <c r="K29" s="10"/>
      <c r="L29" s="10"/>
      <c r="M29" s="10"/>
    </row>
    <row r="30" spans="1:13" ht="15.75" customHeight="1" x14ac:dyDescent="0.2">
      <c r="A30" s="29" t="s">
        <v>24</v>
      </c>
      <c r="B30" s="29" t="s">
        <v>25</v>
      </c>
      <c r="C30" s="30" t="s">
        <v>26</v>
      </c>
      <c r="D30" s="56" t="s">
        <v>27</v>
      </c>
      <c r="E30" s="56" t="s">
        <v>28</v>
      </c>
      <c r="F30" s="29" t="s">
        <v>29</v>
      </c>
      <c r="G30" s="29" t="s">
        <v>30</v>
      </c>
      <c r="H30" s="73" t="s">
        <v>31</v>
      </c>
      <c r="I30" s="65" t="s">
        <v>32</v>
      </c>
      <c r="J30" s="31" t="s">
        <v>33</v>
      </c>
      <c r="K30" s="32" t="s">
        <v>34</v>
      </c>
      <c r="L30" s="32" t="s">
        <v>35</v>
      </c>
      <c r="M30" s="32" t="s">
        <v>36</v>
      </c>
    </row>
    <row r="31" spans="1:13" ht="16" x14ac:dyDescent="0.2">
      <c r="A31" s="29" t="s">
        <v>301</v>
      </c>
      <c r="B31" s="29"/>
      <c r="C31" s="30"/>
      <c r="D31" s="56"/>
      <c r="E31" s="56"/>
      <c r="F31" s="29"/>
      <c r="G31" s="29"/>
      <c r="H31" s="74"/>
      <c r="I31" s="66"/>
      <c r="J31" s="31"/>
      <c r="K31" s="32"/>
      <c r="L31" s="32"/>
      <c r="M31" s="32"/>
    </row>
    <row r="32" spans="1:13" ht="16" x14ac:dyDescent="0.2">
      <c r="A32" s="49" t="s">
        <v>43</v>
      </c>
      <c r="B32" s="42" t="s">
        <v>37</v>
      </c>
      <c r="C32" s="81">
        <v>46082</v>
      </c>
      <c r="D32" s="59">
        <v>9781787589728</v>
      </c>
      <c r="E32" s="57"/>
      <c r="F32" s="42" t="s">
        <v>71</v>
      </c>
      <c r="G32" s="42" t="s">
        <v>65</v>
      </c>
      <c r="H32" s="76">
        <v>20</v>
      </c>
      <c r="I32" s="42">
        <v>16</v>
      </c>
      <c r="J32" s="44"/>
      <c r="K32" s="45">
        <v>0</v>
      </c>
      <c r="L32" s="46">
        <f t="shared" ref="L32:L53" si="0">K32*M32</f>
        <v>0</v>
      </c>
      <c r="M32" s="47">
        <f t="shared" ref="M32:M53" si="1">H32-(H32*$F$27)</f>
        <v>11</v>
      </c>
    </row>
    <row r="33" spans="1:13" ht="17" customHeight="1" x14ac:dyDescent="0.2">
      <c r="A33" s="49" t="s">
        <v>43</v>
      </c>
      <c r="B33" s="42" t="s">
        <v>37</v>
      </c>
      <c r="C33" s="81">
        <v>46113</v>
      </c>
      <c r="D33" s="59">
        <v>9781805520290</v>
      </c>
      <c r="E33" s="57"/>
      <c r="F33" s="62" t="s">
        <v>81</v>
      </c>
      <c r="G33" s="62" t="s">
        <v>38</v>
      </c>
      <c r="H33" s="75">
        <v>20</v>
      </c>
      <c r="I33" s="67">
        <v>12</v>
      </c>
      <c r="J33" s="44"/>
      <c r="K33" s="45">
        <v>0</v>
      </c>
      <c r="L33" s="46">
        <f t="shared" si="0"/>
        <v>0</v>
      </c>
      <c r="M33" s="47">
        <f t="shared" si="1"/>
        <v>11</v>
      </c>
    </row>
    <row r="34" spans="1:13" ht="17" customHeight="1" x14ac:dyDescent="0.2">
      <c r="A34" s="49" t="s">
        <v>43</v>
      </c>
      <c r="B34" s="42" t="s">
        <v>37</v>
      </c>
      <c r="C34" s="81">
        <v>46143</v>
      </c>
      <c r="D34" s="59">
        <v>9781787589636</v>
      </c>
      <c r="E34" s="57"/>
      <c r="F34" s="62" t="s">
        <v>80</v>
      </c>
      <c r="G34" s="62" t="s">
        <v>57</v>
      </c>
      <c r="H34" s="75">
        <v>20</v>
      </c>
      <c r="I34" s="67">
        <v>14</v>
      </c>
      <c r="J34" s="44"/>
      <c r="K34" s="45">
        <v>0</v>
      </c>
      <c r="L34" s="46">
        <f t="shared" si="0"/>
        <v>0</v>
      </c>
      <c r="M34" s="47">
        <f t="shared" si="1"/>
        <v>11</v>
      </c>
    </row>
    <row r="35" spans="1:13" ht="15" customHeight="1" x14ac:dyDescent="0.2">
      <c r="A35" s="49" t="s">
        <v>43</v>
      </c>
      <c r="B35" s="42" t="s">
        <v>37</v>
      </c>
      <c r="C35" s="81">
        <v>46143</v>
      </c>
      <c r="D35" s="59">
        <v>9781787589827</v>
      </c>
      <c r="E35" s="42"/>
      <c r="F35" s="62" t="s">
        <v>79</v>
      </c>
      <c r="G35" s="62" t="s">
        <v>45</v>
      </c>
      <c r="H35" s="75">
        <v>20</v>
      </c>
      <c r="I35" s="42">
        <v>18</v>
      </c>
      <c r="J35" s="42"/>
      <c r="K35" s="45">
        <v>0</v>
      </c>
      <c r="L35" s="46">
        <f t="shared" si="0"/>
        <v>0</v>
      </c>
      <c r="M35" s="47">
        <f t="shared" si="1"/>
        <v>11</v>
      </c>
    </row>
    <row r="36" spans="1:13" ht="16" x14ac:dyDescent="0.2">
      <c r="A36" s="49" t="s">
        <v>43</v>
      </c>
      <c r="B36" s="42" t="s">
        <v>37</v>
      </c>
      <c r="C36" s="81">
        <v>46174</v>
      </c>
      <c r="D36" s="59">
        <v>9781805520078</v>
      </c>
      <c r="E36" s="57"/>
      <c r="F36" s="62" t="s">
        <v>77</v>
      </c>
      <c r="G36" s="62" t="s">
        <v>51</v>
      </c>
      <c r="H36" s="75">
        <v>20</v>
      </c>
      <c r="I36" s="67">
        <v>14</v>
      </c>
      <c r="J36" s="44"/>
      <c r="K36" s="45">
        <v>0</v>
      </c>
      <c r="L36" s="46">
        <f t="shared" si="0"/>
        <v>0</v>
      </c>
      <c r="M36" s="47">
        <f t="shared" si="1"/>
        <v>11</v>
      </c>
    </row>
    <row r="37" spans="1:13" ht="15.75" customHeight="1" x14ac:dyDescent="0.2">
      <c r="A37" s="49" t="s">
        <v>43</v>
      </c>
      <c r="B37" s="42" t="s">
        <v>37</v>
      </c>
      <c r="C37" s="81">
        <v>46235</v>
      </c>
      <c r="D37" s="59">
        <v>9781787589919</v>
      </c>
      <c r="E37" s="57"/>
      <c r="F37" s="62" t="s">
        <v>76</v>
      </c>
      <c r="G37" s="62" t="s">
        <v>59</v>
      </c>
      <c r="H37" s="75">
        <v>20</v>
      </c>
      <c r="I37" s="67">
        <v>20</v>
      </c>
      <c r="J37" s="44"/>
      <c r="K37" s="45">
        <v>0</v>
      </c>
      <c r="L37" s="46">
        <f t="shared" si="0"/>
        <v>0</v>
      </c>
      <c r="M37" s="47">
        <f t="shared" si="1"/>
        <v>11</v>
      </c>
    </row>
    <row r="38" spans="1:13" ht="15" customHeight="1" x14ac:dyDescent="0.2">
      <c r="A38" s="49" t="s">
        <v>43</v>
      </c>
      <c r="B38" s="42" t="s">
        <v>37</v>
      </c>
      <c r="C38" s="81">
        <v>46174</v>
      </c>
      <c r="D38" s="59">
        <v>9781787589858</v>
      </c>
      <c r="E38" s="42"/>
      <c r="F38" s="62" t="s">
        <v>78</v>
      </c>
      <c r="G38" s="62" t="s">
        <v>66</v>
      </c>
      <c r="H38" s="75">
        <v>20</v>
      </c>
      <c r="I38" s="42">
        <v>20</v>
      </c>
      <c r="J38" s="42"/>
      <c r="K38" s="45">
        <v>0</v>
      </c>
      <c r="L38" s="46">
        <f t="shared" si="0"/>
        <v>0</v>
      </c>
      <c r="M38" s="47">
        <f t="shared" si="1"/>
        <v>11</v>
      </c>
    </row>
    <row r="39" spans="1:13" ht="15" customHeight="1" x14ac:dyDescent="0.2">
      <c r="A39" s="49" t="s">
        <v>43</v>
      </c>
      <c r="B39" s="42" t="s">
        <v>37</v>
      </c>
      <c r="C39" s="81">
        <v>46204</v>
      </c>
      <c r="D39" s="59">
        <v>9781787589971</v>
      </c>
      <c r="E39" s="42"/>
      <c r="F39" s="62" t="s">
        <v>75</v>
      </c>
      <c r="G39" s="62" t="s">
        <v>58</v>
      </c>
      <c r="H39" s="91">
        <v>20</v>
      </c>
      <c r="I39" s="48">
        <v>12</v>
      </c>
      <c r="J39" s="42"/>
      <c r="K39" s="45">
        <v>0</v>
      </c>
      <c r="L39" s="46">
        <f t="shared" si="0"/>
        <v>0</v>
      </c>
      <c r="M39" s="47">
        <f t="shared" si="1"/>
        <v>11</v>
      </c>
    </row>
    <row r="40" spans="1:13" ht="15" customHeight="1" x14ac:dyDescent="0.2">
      <c r="A40" s="49" t="s">
        <v>43</v>
      </c>
      <c r="B40" s="42" t="s">
        <v>37</v>
      </c>
      <c r="C40" s="81">
        <v>46204</v>
      </c>
      <c r="D40" s="59">
        <v>9781787589483</v>
      </c>
      <c r="E40" s="42"/>
      <c r="F40" s="62" t="s">
        <v>74</v>
      </c>
      <c r="G40" s="62" t="s">
        <v>48</v>
      </c>
      <c r="H40" s="91">
        <v>20</v>
      </c>
      <c r="I40" s="48">
        <v>16</v>
      </c>
      <c r="J40" s="42"/>
      <c r="K40" s="45">
        <v>0</v>
      </c>
      <c r="L40" s="46">
        <f t="shared" si="0"/>
        <v>0</v>
      </c>
      <c r="M40" s="47">
        <f t="shared" si="1"/>
        <v>11</v>
      </c>
    </row>
    <row r="41" spans="1:13" ht="15.75" customHeight="1" x14ac:dyDescent="0.2">
      <c r="A41" s="49" t="s">
        <v>43</v>
      </c>
      <c r="B41" s="42" t="s">
        <v>37</v>
      </c>
      <c r="C41" s="81">
        <v>46235</v>
      </c>
      <c r="D41" s="59">
        <v>9781787589889</v>
      </c>
      <c r="E41" s="57"/>
      <c r="F41" s="42" t="s">
        <v>72</v>
      </c>
      <c r="G41" s="42" t="s">
        <v>64</v>
      </c>
      <c r="H41" s="76">
        <v>20</v>
      </c>
      <c r="I41" s="42">
        <v>12</v>
      </c>
      <c r="J41" s="44"/>
      <c r="K41" s="45">
        <v>0</v>
      </c>
      <c r="L41" s="46">
        <f t="shared" si="0"/>
        <v>0</v>
      </c>
      <c r="M41" s="47">
        <f t="shared" si="1"/>
        <v>11</v>
      </c>
    </row>
    <row r="42" spans="1:13" s="83" customFormat="1" ht="16" x14ac:dyDescent="0.2">
      <c r="A42" s="87" t="s">
        <v>43</v>
      </c>
      <c r="B42" s="83" t="s">
        <v>44</v>
      </c>
      <c r="C42" s="88" t="s">
        <v>42</v>
      </c>
      <c r="D42" s="82">
        <v>9781787587700</v>
      </c>
      <c r="E42" s="86"/>
      <c r="F42" s="83" t="s">
        <v>70</v>
      </c>
      <c r="G42" s="83" t="s">
        <v>50</v>
      </c>
      <c r="H42" s="84">
        <v>12.95</v>
      </c>
      <c r="I42" s="83">
        <v>16</v>
      </c>
      <c r="J42" s="85"/>
      <c r="K42" s="33">
        <v>0</v>
      </c>
      <c r="L42" s="34">
        <f t="shared" si="0"/>
        <v>0</v>
      </c>
      <c r="M42" s="35">
        <f t="shared" si="1"/>
        <v>7.1224999999999996</v>
      </c>
    </row>
    <row r="43" spans="1:13" ht="16" x14ac:dyDescent="0.2">
      <c r="A43" s="87" t="s">
        <v>43</v>
      </c>
      <c r="B43" s="83" t="s">
        <v>37</v>
      </c>
      <c r="C43" s="88" t="s">
        <v>42</v>
      </c>
      <c r="D43" s="82">
        <v>9781787589186</v>
      </c>
      <c r="E43" s="86"/>
      <c r="F43" s="83" t="s">
        <v>69</v>
      </c>
      <c r="G43" s="83" t="s">
        <v>63</v>
      </c>
      <c r="H43" s="84">
        <v>20</v>
      </c>
      <c r="I43" s="83">
        <v>20</v>
      </c>
      <c r="J43" s="85"/>
      <c r="K43" s="33">
        <v>0</v>
      </c>
      <c r="L43" s="34">
        <f t="shared" si="0"/>
        <v>0</v>
      </c>
      <c r="M43" s="35">
        <f t="shared" si="1"/>
        <v>11</v>
      </c>
    </row>
    <row r="44" spans="1:13" ht="15" customHeight="1" x14ac:dyDescent="0.2">
      <c r="A44" s="51" t="s">
        <v>43</v>
      </c>
      <c r="B44" s="61" t="s">
        <v>37</v>
      </c>
      <c r="C44" s="80" t="s">
        <v>41</v>
      </c>
      <c r="D44" s="52">
        <v>9781787589452</v>
      </c>
      <c r="F44" s="50" t="s">
        <v>82</v>
      </c>
      <c r="G44" t="s">
        <v>48</v>
      </c>
      <c r="H44" s="77">
        <v>20</v>
      </c>
      <c r="I44">
        <v>16</v>
      </c>
      <c r="K44" s="45">
        <v>0</v>
      </c>
      <c r="L44" s="46">
        <f t="shared" si="0"/>
        <v>0</v>
      </c>
      <c r="M44" s="47">
        <f t="shared" si="1"/>
        <v>11</v>
      </c>
    </row>
    <row r="45" spans="1:13" ht="15" customHeight="1" x14ac:dyDescent="0.2">
      <c r="A45" s="51" t="s">
        <v>43</v>
      </c>
      <c r="B45" s="61" t="s">
        <v>37</v>
      </c>
      <c r="C45" s="80" t="s">
        <v>41</v>
      </c>
      <c r="D45" s="52">
        <v>9781787589575</v>
      </c>
      <c r="F45" s="50" t="s">
        <v>52</v>
      </c>
      <c r="G45" t="s">
        <v>53</v>
      </c>
      <c r="H45" s="77">
        <v>20</v>
      </c>
      <c r="I45">
        <v>20</v>
      </c>
      <c r="K45" s="45">
        <v>0</v>
      </c>
      <c r="L45" s="46">
        <f t="shared" si="0"/>
        <v>0</v>
      </c>
      <c r="M45" s="47">
        <f t="shared" si="1"/>
        <v>11</v>
      </c>
    </row>
    <row r="46" spans="1:13" ht="15" customHeight="1" x14ac:dyDescent="0.2">
      <c r="A46" s="51" t="s">
        <v>43</v>
      </c>
      <c r="B46" s="61" t="s">
        <v>37</v>
      </c>
      <c r="C46" s="80" t="s">
        <v>41</v>
      </c>
      <c r="D46" s="52">
        <v>9781787589544</v>
      </c>
      <c r="F46" s="50" t="s">
        <v>46</v>
      </c>
      <c r="G46" t="s">
        <v>47</v>
      </c>
      <c r="H46" s="77">
        <v>20</v>
      </c>
      <c r="I46">
        <v>18</v>
      </c>
      <c r="K46" s="45">
        <v>0</v>
      </c>
      <c r="L46" s="46">
        <f t="shared" si="0"/>
        <v>0</v>
      </c>
      <c r="M46" s="47">
        <f t="shared" si="1"/>
        <v>11</v>
      </c>
    </row>
    <row r="47" spans="1:13" ht="15" customHeight="1" x14ac:dyDescent="0.2">
      <c r="A47" s="51" t="s">
        <v>43</v>
      </c>
      <c r="B47" s="61" t="s">
        <v>37</v>
      </c>
      <c r="C47" s="80" t="s">
        <v>41</v>
      </c>
      <c r="D47" s="52">
        <v>9781787588318</v>
      </c>
      <c r="F47" s="50" t="s">
        <v>67</v>
      </c>
      <c r="G47" t="s">
        <v>54</v>
      </c>
      <c r="H47" s="77">
        <v>20</v>
      </c>
      <c r="I47">
        <v>20</v>
      </c>
      <c r="K47" s="45">
        <v>0</v>
      </c>
      <c r="L47" s="46">
        <f t="shared" si="0"/>
        <v>0</v>
      </c>
      <c r="M47" s="47">
        <f t="shared" si="1"/>
        <v>11</v>
      </c>
    </row>
    <row r="48" spans="1:13" ht="15" customHeight="1" x14ac:dyDescent="0.2">
      <c r="A48" s="51" t="s">
        <v>43</v>
      </c>
      <c r="B48" s="61" t="s">
        <v>37</v>
      </c>
      <c r="C48" s="80" t="s">
        <v>41</v>
      </c>
      <c r="D48" s="52">
        <v>9781787589605</v>
      </c>
      <c r="F48" s="50" t="s">
        <v>55</v>
      </c>
      <c r="G48" t="s">
        <v>56</v>
      </c>
      <c r="H48" s="77">
        <v>20</v>
      </c>
      <c r="I48">
        <v>14</v>
      </c>
      <c r="K48" s="45">
        <v>0</v>
      </c>
      <c r="L48" s="46">
        <f t="shared" si="0"/>
        <v>0</v>
      </c>
      <c r="M48" s="47">
        <f t="shared" si="1"/>
        <v>11</v>
      </c>
    </row>
    <row r="49" spans="1:13" ht="15" customHeight="1" x14ac:dyDescent="0.2">
      <c r="A49" s="51" t="s">
        <v>43</v>
      </c>
      <c r="B49" s="61" t="s">
        <v>37</v>
      </c>
      <c r="C49" s="80" t="s">
        <v>41</v>
      </c>
      <c r="D49" s="52">
        <v>9781787589995</v>
      </c>
      <c r="F49" s="50" t="s">
        <v>73</v>
      </c>
      <c r="G49" t="s">
        <v>49</v>
      </c>
      <c r="H49" s="77">
        <v>20</v>
      </c>
      <c r="I49">
        <v>12</v>
      </c>
      <c r="K49" s="45">
        <v>0</v>
      </c>
      <c r="L49" s="46">
        <f t="shared" si="0"/>
        <v>0</v>
      </c>
      <c r="M49" s="47">
        <f t="shared" si="1"/>
        <v>11</v>
      </c>
    </row>
    <row r="50" spans="1:13" ht="15" customHeight="1" x14ac:dyDescent="0.2">
      <c r="A50" s="51" t="s">
        <v>43</v>
      </c>
      <c r="B50" s="61" t="s">
        <v>37</v>
      </c>
      <c r="C50" s="80" t="s">
        <v>41</v>
      </c>
      <c r="D50" s="52">
        <v>9781787589698</v>
      </c>
      <c r="F50" s="50" t="s">
        <v>83</v>
      </c>
      <c r="G50" t="s">
        <v>49</v>
      </c>
      <c r="H50" s="77">
        <v>20</v>
      </c>
      <c r="I50">
        <v>14</v>
      </c>
      <c r="K50" s="45">
        <v>0</v>
      </c>
      <c r="L50" s="46">
        <f t="shared" si="0"/>
        <v>0</v>
      </c>
      <c r="M50" s="47">
        <f t="shared" si="1"/>
        <v>11</v>
      </c>
    </row>
    <row r="51" spans="1:13" ht="15" customHeight="1" x14ac:dyDescent="0.2">
      <c r="A51" s="51" t="s">
        <v>43</v>
      </c>
      <c r="B51" s="61" t="s">
        <v>37</v>
      </c>
      <c r="C51" s="80" t="s">
        <v>41</v>
      </c>
      <c r="D51" s="52">
        <v>9781787589377</v>
      </c>
      <c r="F51" s="50" t="s">
        <v>62</v>
      </c>
      <c r="G51" t="s">
        <v>38</v>
      </c>
      <c r="H51" s="77">
        <v>20</v>
      </c>
      <c r="I51">
        <v>12</v>
      </c>
      <c r="K51" s="45">
        <v>0</v>
      </c>
      <c r="L51" s="46">
        <f t="shared" si="0"/>
        <v>0</v>
      </c>
      <c r="M51" s="47">
        <f t="shared" si="1"/>
        <v>11</v>
      </c>
    </row>
    <row r="52" spans="1:13" ht="15" customHeight="1" x14ac:dyDescent="0.2">
      <c r="A52" s="51" t="s">
        <v>43</v>
      </c>
      <c r="B52" s="61" t="s">
        <v>37</v>
      </c>
      <c r="C52" s="80" t="s">
        <v>41</v>
      </c>
      <c r="D52" s="52">
        <v>9781787587151</v>
      </c>
      <c r="F52" s="50" t="s">
        <v>61</v>
      </c>
      <c r="G52" t="s">
        <v>38</v>
      </c>
      <c r="H52" s="77">
        <v>20</v>
      </c>
      <c r="I52">
        <v>12</v>
      </c>
      <c r="K52" s="45">
        <v>0</v>
      </c>
      <c r="L52" s="46">
        <f t="shared" si="0"/>
        <v>0</v>
      </c>
      <c r="M52" s="47">
        <f t="shared" si="1"/>
        <v>11</v>
      </c>
    </row>
    <row r="53" spans="1:13" s="93" customFormat="1" ht="15" customHeight="1" x14ac:dyDescent="0.2">
      <c r="A53" s="94" t="s">
        <v>43</v>
      </c>
      <c r="B53" s="93" t="s">
        <v>37</v>
      </c>
      <c r="C53" s="95" t="s">
        <v>41</v>
      </c>
      <c r="D53" s="96">
        <v>9781787585423</v>
      </c>
      <c r="F53" s="97" t="s">
        <v>60</v>
      </c>
      <c r="G53" s="93" t="s">
        <v>38</v>
      </c>
      <c r="H53" s="98">
        <v>20</v>
      </c>
      <c r="I53" s="93">
        <v>14</v>
      </c>
      <c r="K53" s="99">
        <v>0</v>
      </c>
      <c r="L53" s="100">
        <f t="shared" si="0"/>
        <v>0</v>
      </c>
      <c r="M53" s="101">
        <f t="shared" si="1"/>
        <v>11</v>
      </c>
    </row>
    <row r="54" spans="1:13" ht="16" x14ac:dyDescent="0.2">
      <c r="A54" s="39"/>
      <c r="B54" s="39"/>
      <c r="C54" s="37"/>
      <c r="D54" s="60"/>
      <c r="E54" s="58"/>
      <c r="F54" s="39"/>
      <c r="G54" s="39"/>
      <c r="H54" s="79"/>
      <c r="I54" s="58"/>
      <c r="J54" s="36"/>
      <c r="K54" s="92"/>
      <c r="L54" s="92"/>
      <c r="M54" s="10"/>
    </row>
    <row r="55" spans="1:13" ht="16" x14ac:dyDescent="0.2">
      <c r="A55" s="29" t="s">
        <v>300</v>
      </c>
      <c r="B55" s="29"/>
      <c r="C55" s="30"/>
      <c r="D55" s="56"/>
      <c r="E55" s="56"/>
      <c r="F55" s="29"/>
      <c r="G55" s="29"/>
      <c r="H55" s="74"/>
      <c r="I55" s="66"/>
      <c r="J55" s="31"/>
      <c r="K55" s="32"/>
      <c r="L55" s="32"/>
      <c r="M55" s="32"/>
    </row>
    <row r="56" spans="1:13" ht="16" x14ac:dyDescent="0.2">
      <c r="A56" s="12" t="s">
        <v>43</v>
      </c>
      <c r="B56" t="s">
        <v>44</v>
      </c>
      <c r="C56" s="89" t="s">
        <v>41</v>
      </c>
      <c r="D56" s="52">
        <v>9781787582774</v>
      </c>
      <c r="E56" s="52"/>
      <c r="F56" t="s">
        <v>299</v>
      </c>
      <c r="G56" t="s">
        <v>298</v>
      </c>
      <c r="H56" s="102">
        <v>9.9499999999999993</v>
      </c>
      <c r="I56">
        <v>40</v>
      </c>
      <c r="J56" s="89"/>
      <c r="K56" s="33">
        <v>0</v>
      </c>
      <c r="L56" s="34">
        <f t="shared" ref="L56:L119" si="2">K56*M56</f>
        <v>0</v>
      </c>
      <c r="M56" s="35">
        <f t="shared" ref="M56:M119" si="3">H56-(H56*$F$27)</f>
        <v>5.4724999999999993</v>
      </c>
    </row>
    <row r="57" spans="1:13" ht="16" x14ac:dyDescent="0.2">
      <c r="A57" s="12" t="s">
        <v>43</v>
      </c>
      <c r="B57" t="s">
        <v>44</v>
      </c>
      <c r="C57" s="89" t="s">
        <v>41</v>
      </c>
      <c r="D57" s="52">
        <v>9781787588516</v>
      </c>
      <c r="E57" s="52"/>
      <c r="F57" t="s">
        <v>297</v>
      </c>
      <c r="G57" t="s">
        <v>296</v>
      </c>
      <c r="H57" s="102">
        <v>12.95</v>
      </c>
      <c r="I57">
        <v>24</v>
      </c>
      <c r="J57" s="89"/>
      <c r="K57" s="33">
        <v>0</v>
      </c>
      <c r="L57" s="34">
        <f t="shared" si="2"/>
        <v>0</v>
      </c>
      <c r="M57" s="35">
        <f t="shared" si="3"/>
        <v>7.1224999999999996</v>
      </c>
    </row>
    <row r="58" spans="1:13" ht="16" x14ac:dyDescent="0.2">
      <c r="A58" s="12" t="s">
        <v>43</v>
      </c>
      <c r="B58" t="s">
        <v>44</v>
      </c>
      <c r="C58" s="89" t="s">
        <v>41</v>
      </c>
      <c r="D58" s="52">
        <v>9781787580527</v>
      </c>
      <c r="E58" s="52"/>
      <c r="F58" t="s">
        <v>87</v>
      </c>
      <c r="G58" t="s">
        <v>86</v>
      </c>
      <c r="H58" s="102">
        <v>9.9499999999999993</v>
      </c>
      <c r="I58">
        <v>32</v>
      </c>
      <c r="J58" s="89"/>
      <c r="K58" s="33">
        <v>0</v>
      </c>
      <c r="L58" s="34">
        <f t="shared" si="2"/>
        <v>0</v>
      </c>
      <c r="M58" s="35">
        <f t="shared" si="3"/>
        <v>5.4724999999999993</v>
      </c>
    </row>
    <row r="59" spans="1:13" ht="16" x14ac:dyDescent="0.2">
      <c r="A59" s="12" t="s">
        <v>43</v>
      </c>
      <c r="B59" t="s">
        <v>44</v>
      </c>
      <c r="C59" s="89" t="s">
        <v>41</v>
      </c>
      <c r="D59" s="52">
        <v>9781787588424</v>
      </c>
      <c r="E59" s="52"/>
      <c r="F59" t="s">
        <v>111</v>
      </c>
      <c r="G59" t="s">
        <v>63</v>
      </c>
      <c r="H59" s="102">
        <v>12.95</v>
      </c>
      <c r="I59">
        <v>16</v>
      </c>
      <c r="J59" s="89"/>
      <c r="K59" s="33">
        <v>0</v>
      </c>
      <c r="L59" s="34">
        <f t="shared" si="2"/>
        <v>0</v>
      </c>
      <c r="M59" s="35">
        <f t="shared" si="3"/>
        <v>7.1224999999999996</v>
      </c>
    </row>
    <row r="60" spans="1:13" ht="16" x14ac:dyDescent="0.2">
      <c r="A60" s="12" t="s">
        <v>43</v>
      </c>
      <c r="B60" t="s">
        <v>37</v>
      </c>
      <c r="C60" s="89" t="s">
        <v>41</v>
      </c>
      <c r="D60" s="52">
        <v>9781787588431</v>
      </c>
      <c r="E60" s="52"/>
      <c r="F60" t="s">
        <v>111</v>
      </c>
      <c r="G60" t="s">
        <v>63</v>
      </c>
      <c r="H60" s="102">
        <v>20</v>
      </c>
      <c r="I60">
        <v>16</v>
      </c>
      <c r="J60" s="89"/>
      <c r="K60" s="33">
        <v>0</v>
      </c>
      <c r="L60" s="34">
        <f t="shared" si="2"/>
        <v>0</v>
      </c>
      <c r="M60" s="35">
        <f t="shared" si="3"/>
        <v>11</v>
      </c>
    </row>
    <row r="61" spans="1:13" ht="16" x14ac:dyDescent="0.2">
      <c r="A61" s="12" t="s">
        <v>43</v>
      </c>
      <c r="B61" t="s">
        <v>44</v>
      </c>
      <c r="C61" s="89" t="s">
        <v>41</v>
      </c>
      <c r="D61" s="52">
        <v>9781787585416</v>
      </c>
      <c r="E61" s="52"/>
      <c r="F61" t="s">
        <v>60</v>
      </c>
      <c r="G61" t="s">
        <v>38</v>
      </c>
      <c r="H61" s="102">
        <v>9.9499999999999993</v>
      </c>
      <c r="I61">
        <v>24</v>
      </c>
      <c r="J61" s="89"/>
      <c r="K61" s="33">
        <v>0</v>
      </c>
      <c r="L61" s="34">
        <f t="shared" si="2"/>
        <v>0</v>
      </c>
      <c r="M61" s="35">
        <f t="shared" si="3"/>
        <v>5.4724999999999993</v>
      </c>
    </row>
    <row r="62" spans="1:13" ht="16" x14ac:dyDescent="0.2">
      <c r="A62" s="12" t="s">
        <v>43</v>
      </c>
      <c r="B62" t="s">
        <v>44</v>
      </c>
      <c r="C62" s="89" t="s">
        <v>41</v>
      </c>
      <c r="D62" s="52">
        <v>9781787587144</v>
      </c>
      <c r="E62" s="52"/>
      <c r="F62" t="s">
        <v>61</v>
      </c>
      <c r="G62" t="s">
        <v>38</v>
      </c>
      <c r="H62" s="102">
        <v>9.9499999999999993</v>
      </c>
      <c r="I62">
        <v>24</v>
      </c>
      <c r="J62" s="89"/>
      <c r="K62" s="33">
        <v>0</v>
      </c>
      <c r="L62" s="34">
        <f t="shared" si="2"/>
        <v>0</v>
      </c>
      <c r="M62" s="35">
        <f t="shared" si="3"/>
        <v>5.4724999999999993</v>
      </c>
    </row>
    <row r="63" spans="1:13" ht="16" x14ac:dyDescent="0.2">
      <c r="A63" s="12" t="s">
        <v>43</v>
      </c>
      <c r="B63" t="s">
        <v>44</v>
      </c>
      <c r="C63" s="89" t="s">
        <v>41</v>
      </c>
      <c r="D63" s="52">
        <v>9781787589391</v>
      </c>
      <c r="E63" s="52"/>
      <c r="F63" t="s">
        <v>62</v>
      </c>
      <c r="G63" t="s">
        <v>38</v>
      </c>
      <c r="H63" s="102">
        <v>9.9499999999999993</v>
      </c>
      <c r="I63">
        <v>24</v>
      </c>
      <c r="J63" s="89"/>
      <c r="K63" s="33">
        <v>0</v>
      </c>
      <c r="L63" s="34">
        <f t="shared" si="2"/>
        <v>0</v>
      </c>
      <c r="M63" s="35">
        <f t="shared" si="3"/>
        <v>5.4724999999999993</v>
      </c>
    </row>
    <row r="64" spans="1:13" ht="16" x14ac:dyDescent="0.2">
      <c r="A64" s="12" t="s">
        <v>43</v>
      </c>
      <c r="B64" t="s">
        <v>44</v>
      </c>
      <c r="C64" s="89" t="s">
        <v>41</v>
      </c>
      <c r="D64" s="52">
        <v>9781787589087</v>
      </c>
      <c r="E64" s="52"/>
      <c r="F64" t="s">
        <v>109</v>
      </c>
      <c r="G64" t="s">
        <v>64</v>
      </c>
      <c r="H64" s="102">
        <v>12.95</v>
      </c>
      <c r="I64">
        <v>24</v>
      </c>
      <c r="J64" s="89"/>
      <c r="K64" s="33">
        <v>0</v>
      </c>
      <c r="L64" s="34">
        <f t="shared" si="2"/>
        <v>0</v>
      </c>
      <c r="M64" s="35">
        <f t="shared" si="3"/>
        <v>7.1224999999999996</v>
      </c>
    </row>
    <row r="65" spans="1:13" ht="16" x14ac:dyDescent="0.2">
      <c r="A65" s="12" t="s">
        <v>43</v>
      </c>
      <c r="B65" t="s">
        <v>44</v>
      </c>
      <c r="C65" s="89" t="s">
        <v>41</v>
      </c>
      <c r="D65" s="52">
        <v>9781787582842</v>
      </c>
      <c r="E65" s="52"/>
      <c r="F65" t="s">
        <v>295</v>
      </c>
      <c r="G65" t="s">
        <v>293</v>
      </c>
      <c r="H65" s="102">
        <v>9.9499999999999993</v>
      </c>
      <c r="I65">
        <v>40</v>
      </c>
      <c r="J65" s="89"/>
      <c r="K65" s="33">
        <v>0</v>
      </c>
      <c r="L65" s="34">
        <f t="shared" si="2"/>
        <v>0</v>
      </c>
      <c r="M65" s="35">
        <f t="shared" si="3"/>
        <v>5.4724999999999993</v>
      </c>
    </row>
    <row r="66" spans="1:13" ht="16" x14ac:dyDescent="0.2">
      <c r="A66" s="12" t="s">
        <v>43</v>
      </c>
      <c r="B66" t="s">
        <v>44</v>
      </c>
      <c r="C66" s="89" t="s">
        <v>41</v>
      </c>
      <c r="D66" s="52">
        <v>9781787585058</v>
      </c>
      <c r="E66" s="52"/>
      <c r="F66" t="s">
        <v>294</v>
      </c>
      <c r="G66" t="s">
        <v>293</v>
      </c>
      <c r="H66" s="102">
        <v>9.9499999999999993</v>
      </c>
      <c r="I66">
        <v>32</v>
      </c>
      <c r="J66" s="89"/>
      <c r="K66" s="33">
        <v>0</v>
      </c>
      <c r="L66" s="34">
        <f t="shared" si="2"/>
        <v>0</v>
      </c>
      <c r="M66" s="35">
        <f t="shared" si="3"/>
        <v>5.4724999999999993</v>
      </c>
    </row>
    <row r="67" spans="1:13" ht="16" x14ac:dyDescent="0.2">
      <c r="A67" s="12" t="s">
        <v>43</v>
      </c>
      <c r="B67" t="s">
        <v>37</v>
      </c>
      <c r="C67" s="89" t="s">
        <v>41</v>
      </c>
      <c r="D67" s="52">
        <v>9781787585065</v>
      </c>
      <c r="E67" s="52"/>
      <c r="F67" t="s">
        <v>294</v>
      </c>
      <c r="G67" t="s">
        <v>293</v>
      </c>
      <c r="H67" s="102">
        <v>20</v>
      </c>
      <c r="I67">
        <v>16</v>
      </c>
      <c r="J67" s="89"/>
      <c r="K67" s="33">
        <v>0</v>
      </c>
      <c r="L67" s="34">
        <f t="shared" si="2"/>
        <v>0</v>
      </c>
      <c r="M67" s="35">
        <f t="shared" si="3"/>
        <v>11</v>
      </c>
    </row>
    <row r="68" spans="1:13" ht="16" x14ac:dyDescent="0.2">
      <c r="A68" s="12" t="s">
        <v>43</v>
      </c>
      <c r="B68" t="s">
        <v>44</v>
      </c>
      <c r="C68" s="89" t="s">
        <v>41</v>
      </c>
      <c r="D68" s="52">
        <v>9781787585720</v>
      </c>
      <c r="E68" s="52"/>
      <c r="F68" t="s">
        <v>292</v>
      </c>
      <c r="G68" t="s">
        <v>291</v>
      </c>
      <c r="H68" s="102">
        <v>9.9499999999999993</v>
      </c>
      <c r="I68">
        <v>40</v>
      </c>
      <c r="J68" s="89"/>
      <c r="K68" s="33">
        <v>0</v>
      </c>
      <c r="L68" s="34">
        <f t="shared" si="2"/>
        <v>0</v>
      </c>
      <c r="M68" s="35">
        <f t="shared" si="3"/>
        <v>5.4724999999999993</v>
      </c>
    </row>
    <row r="69" spans="1:13" ht="16" x14ac:dyDescent="0.2">
      <c r="A69" s="12" t="s">
        <v>43</v>
      </c>
      <c r="B69" t="s">
        <v>44</v>
      </c>
      <c r="C69" s="89" t="s">
        <v>41</v>
      </c>
      <c r="D69" s="52">
        <v>9781787589506</v>
      </c>
      <c r="E69" s="52"/>
      <c r="F69" t="s">
        <v>96</v>
      </c>
      <c r="G69" t="s">
        <v>95</v>
      </c>
      <c r="H69" s="102">
        <v>12.95</v>
      </c>
      <c r="I69">
        <v>32</v>
      </c>
      <c r="J69" s="89"/>
      <c r="K69" s="33">
        <v>0</v>
      </c>
      <c r="L69" s="34">
        <f t="shared" si="2"/>
        <v>0</v>
      </c>
      <c r="M69" s="35">
        <f t="shared" si="3"/>
        <v>7.1224999999999996</v>
      </c>
    </row>
    <row r="70" spans="1:13" ht="16" x14ac:dyDescent="0.2">
      <c r="A70" s="12" t="s">
        <v>43</v>
      </c>
      <c r="B70" t="s">
        <v>44</v>
      </c>
      <c r="C70" s="89" t="s">
        <v>41</v>
      </c>
      <c r="D70" s="52">
        <v>9781787587915</v>
      </c>
      <c r="E70" s="52"/>
      <c r="F70" t="s">
        <v>97</v>
      </c>
      <c r="G70" t="s">
        <v>95</v>
      </c>
      <c r="H70" s="102">
        <v>12.95</v>
      </c>
      <c r="I70">
        <v>32</v>
      </c>
      <c r="J70" s="89"/>
      <c r="K70" s="33">
        <v>0</v>
      </c>
      <c r="L70" s="34">
        <f t="shared" si="2"/>
        <v>0</v>
      </c>
      <c r="M70" s="35">
        <f t="shared" si="3"/>
        <v>7.1224999999999996</v>
      </c>
    </row>
    <row r="71" spans="1:13" ht="16" x14ac:dyDescent="0.2">
      <c r="A71" s="12" t="s">
        <v>43</v>
      </c>
      <c r="B71" t="s">
        <v>44</v>
      </c>
      <c r="C71" s="89" t="s">
        <v>41</v>
      </c>
      <c r="D71" s="52">
        <v>9781787588752</v>
      </c>
      <c r="E71" s="52"/>
      <c r="F71" t="s">
        <v>98</v>
      </c>
      <c r="G71" t="s">
        <v>95</v>
      </c>
      <c r="H71" s="102">
        <v>12.95</v>
      </c>
      <c r="I71">
        <v>36</v>
      </c>
      <c r="J71" s="89"/>
      <c r="K71" s="33">
        <v>0</v>
      </c>
      <c r="L71" s="34">
        <f t="shared" si="2"/>
        <v>0</v>
      </c>
      <c r="M71" s="35">
        <f t="shared" si="3"/>
        <v>7.1224999999999996</v>
      </c>
    </row>
    <row r="72" spans="1:13" ht="16" x14ac:dyDescent="0.2">
      <c r="A72" s="12" t="s">
        <v>43</v>
      </c>
      <c r="B72" t="s">
        <v>44</v>
      </c>
      <c r="C72" s="89" t="s">
        <v>41</v>
      </c>
      <c r="D72" s="52">
        <v>9781787583610</v>
      </c>
      <c r="E72" s="52"/>
      <c r="F72" t="s">
        <v>99</v>
      </c>
      <c r="G72" t="s">
        <v>95</v>
      </c>
      <c r="H72" s="102">
        <v>9.9499999999999993</v>
      </c>
      <c r="I72">
        <v>36</v>
      </c>
      <c r="J72" s="89"/>
      <c r="K72" s="33">
        <v>0</v>
      </c>
      <c r="L72" s="34">
        <f t="shared" si="2"/>
        <v>0</v>
      </c>
      <c r="M72" s="35">
        <f t="shared" si="3"/>
        <v>5.4724999999999993</v>
      </c>
    </row>
    <row r="73" spans="1:13" ht="16" x14ac:dyDescent="0.2">
      <c r="A73" s="12" t="s">
        <v>43</v>
      </c>
      <c r="B73" t="s">
        <v>44</v>
      </c>
      <c r="C73" s="89" t="s">
        <v>41</v>
      </c>
      <c r="D73" s="52">
        <v>9781787585829</v>
      </c>
      <c r="E73" s="52"/>
      <c r="F73" t="s">
        <v>100</v>
      </c>
      <c r="G73" t="s">
        <v>95</v>
      </c>
      <c r="H73" s="102">
        <v>9.9499999999999993</v>
      </c>
      <c r="I73">
        <v>40</v>
      </c>
      <c r="J73" s="89"/>
      <c r="K73" s="33">
        <v>0</v>
      </c>
      <c r="L73" s="34">
        <f t="shared" si="2"/>
        <v>0</v>
      </c>
      <c r="M73" s="35">
        <f t="shared" si="3"/>
        <v>5.4724999999999993</v>
      </c>
    </row>
    <row r="74" spans="1:13" ht="16" x14ac:dyDescent="0.2">
      <c r="A74" s="12" t="s">
        <v>43</v>
      </c>
      <c r="B74" t="s">
        <v>44</v>
      </c>
      <c r="C74" s="89" t="s">
        <v>41</v>
      </c>
      <c r="D74" s="52">
        <v>9781787587182</v>
      </c>
      <c r="E74" s="52"/>
      <c r="F74" t="s">
        <v>101</v>
      </c>
      <c r="G74" t="s">
        <v>95</v>
      </c>
      <c r="H74" s="102">
        <v>12.95</v>
      </c>
      <c r="I74">
        <v>32</v>
      </c>
      <c r="J74" s="89"/>
      <c r="K74" s="33">
        <v>0</v>
      </c>
      <c r="L74" s="34">
        <f t="shared" si="2"/>
        <v>0</v>
      </c>
      <c r="M74" s="35">
        <f t="shared" si="3"/>
        <v>7.1224999999999996</v>
      </c>
    </row>
    <row r="75" spans="1:13" ht="16" x14ac:dyDescent="0.2">
      <c r="A75" s="12" t="s">
        <v>43</v>
      </c>
      <c r="B75" t="s">
        <v>37</v>
      </c>
      <c r="C75" s="89" t="s">
        <v>41</v>
      </c>
      <c r="D75" s="52">
        <v>9781787589513</v>
      </c>
      <c r="E75" s="52"/>
      <c r="F75" t="s">
        <v>96</v>
      </c>
      <c r="G75" t="s">
        <v>95</v>
      </c>
      <c r="H75" s="102">
        <v>20</v>
      </c>
      <c r="I75">
        <v>16</v>
      </c>
      <c r="J75" s="89"/>
      <c r="K75" s="33">
        <v>0</v>
      </c>
      <c r="L75" s="34">
        <f t="shared" si="2"/>
        <v>0</v>
      </c>
      <c r="M75" s="35">
        <f t="shared" si="3"/>
        <v>11</v>
      </c>
    </row>
    <row r="76" spans="1:13" ht="16" x14ac:dyDescent="0.2">
      <c r="A76" s="12" t="s">
        <v>43</v>
      </c>
      <c r="B76" t="s">
        <v>37</v>
      </c>
      <c r="C76" s="89" t="s">
        <v>41</v>
      </c>
      <c r="D76" s="52">
        <v>9781787583627</v>
      </c>
      <c r="E76" s="52"/>
      <c r="F76" t="s">
        <v>99</v>
      </c>
      <c r="G76" t="s">
        <v>95</v>
      </c>
      <c r="H76" s="102">
        <v>20</v>
      </c>
      <c r="I76">
        <v>18</v>
      </c>
      <c r="J76" s="89"/>
      <c r="K76" s="33">
        <v>0</v>
      </c>
      <c r="L76" s="34">
        <f t="shared" si="2"/>
        <v>0</v>
      </c>
      <c r="M76" s="35">
        <f t="shared" si="3"/>
        <v>11</v>
      </c>
    </row>
    <row r="77" spans="1:13" ht="16" x14ac:dyDescent="0.2">
      <c r="A77" s="12" t="s">
        <v>43</v>
      </c>
      <c r="B77" t="s">
        <v>37</v>
      </c>
      <c r="C77" s="89" t="s">
        <v>41</v>
      </c>
      <c r="D77" s="52">
        <v>9781787585836</v>
      </c>
      <c r="E77" s="52"/>
      <c r="F77" t="s">
        <v>100</v>
      </c>
      <c r="G77" t="s">
        <v>95</v>
      </c>
      <c r="H77" s="102">
        <v>20</v>
      </c>
      <c r="I77">
        <v>20</v>
      </c>
      <c r="J77" s="89"/>
      <c r="K77" s="33">
        <v>0</v>
      </c>
      <c r="L77" s="34">
        <f t="shared" si="2"/>
        <v>0</v>
      </c>
      <c r="M77" s="35">
        <f t="shared" si="3"/>
        <v>11</v>
      </c>
    </row>
    <row r="78" spans="1:13" ht="16" x14ac:dyDescent="0.2">
      <c r="A78" s="12" t="s">
        <v>43</v>
      </c>
      <c r="B78" t="s">
        <v>37</v>
      </c>
      <c r="C78" s="89" t="s">
        <v>41</v>
      </c>
      <c r="D78" s="52">
        <v>9781787587205</v>
      </c>
      <c r="E78" s="52"/>
      <c r="F78" t="s">
        <v>101</v>
      </c>
      <c r="G78" t="s">
        <v>95</v>
      </c>
      <c r="H78" s="102">
        <v>20</v>
      </c>
      <c r="I78">
        <v>16</v>
      </c>
      <c r="J78" s="89"/>
      <c r="K78" s="33">
        <v>0</v>
      </c>
      <c r="L78" s="34">
        <f t="shared" si="2"/>
        <v>0</v>
      </c>
      <c r="M78" s="35">
        <f t="shared" si="3"/>
        <v>11</v>
      </c>
    </row>
    <row r="79" spans="1:13" ht="16" x14ac:dyDescent="0.2">
      <c r="A79" s="12" t="s">
        <v>43</v>
      </c>
      <c r="B79" t="s">
        <v>44</v>
      </c>
      <c r="C79" s="89" t="s">
        <v>41</v>
      </c>
      <c r="D79" s="52">
        <v>9781787588998</v>
      </c>
      <c r="E79" s="52"/>
      <c r="F79" t="s">
        <v>290</v>
      </c>
      <c r="G79" t="s">
        <v>288</v>
      </c>
      <c r="H79" s="102">
        <v>12.95</v>
      </c>
      <c r="I79">
        <v>52</v>
      </c>
      <c r="J79" s="89"/>
      <c r="K79" s="33">
        <v>0</v>
      </c>
      <c r="L79" s="34">
        <f t="shared" si="2"/>
        <v>0</v>
      </c>
      <c r="M79" s="35">
        <f t="shared" si="3"/>
        <v>7.1224999999999996</v>
      </c>
    </row>
    <row r="80" spans="1:13" ht="16" x14ac:dyDescent="0.2">
      <c r="A80" s="12" t="s">
        <v>43</v>
      </c>
      <c r="B80" t="s">
        <v>44</v>
      </c>
      <c r="C80" s="89" t="s">
        <v>41</v>
      </c>
      <c r="D80" s="52">
        <v>9781787588455</v>
      </c>
      <c r="E80" s="52"/>
      <c r="F80" t="s">
        <v>289</v>
      </c>
      <c r="G80" t="s">
        <v>288</v>
      </c>
      <c r="H80" s="102">
        <v>12.95</v>
      </c>
      <c r="I80">
        <v>44</v>
      </c>
      <c r="J80" s="89"/>
      <c r="K80" s="33">
        <v>0</v>
      </c>
      <c r="L80" s="34">
        <f t="shared" si="2"/>
        <v>0</v>
      </c>
      <c r="M80" s="35">
        <f t="shared" si="3"/>
        <v>7.1224999999999996</v>
      </c>
    </row>
    <row r="81" spans="1:13" ht="16" x14ac:dyDescent="0.2">
      <c r="A81" s="12" t="s">
        <v>43</v>
      </c>
      <c r="B81" t="s">
        <v>44</v>
      </c>
      <c r="C81" s="89" t="s">
        <v>41</v>
      </c>
      <c r="D81" s="52">
        <v>9781787583788</v>
      </c>
      <c r="E81" s="52"/>
      <c r="F81" t="s">
        <v>287</v>
      </c>
      <c r="G81" t="s">
        <v>285</v>
      </c>
      <c r="H81" s="102">
        <v>9.9499999999999993</v>
      </c>
      <c r="I81">
        <v>28</v>
      </c>
      <c r="J81" s="89"/>
      <c r="K81" s="33">
        <v>0</v>
      </c>
      <c r="L81" s="34">
        <f t="shared" si="2"/>
        <v>0</v>
      </c>
      <c r="M81" s="35">
        <f t="shared" si="3"/>
        <v>5.4724999999999993</v>
      </c>
    </row>
    <row r="82" spans="1:13" ht="15.75" customHeight="1" x14ac:dyDescent="0.2">
      <c r="A82" s="12" t="s">
        <v>43</v>
      </c>
      <c r="B82" t="s">
        <v>44</v>
      </c>
      <c r="C82" s="89" t="s">
        <v>41</v>
      </c>
      <c r="D82" s="52">
        <v>9781787581371</v>
      </c>
      <c r="E82" s="52"/>
      <c r="F82" t="s">
        <v>286</v>
      </c>
      <c r="G82" t="s">
        <v>285</v>
      </c>
      <c r="H82" s="102">
        <v>9.9499999999999993</v>
      </c>
      <c r="I82">
        <v>40</v>
      </c>
      <c r="J82" s="89"/>
      <c r="K82" s="33">
        <v>0</v>
      </c>
      <c r="L82" s="34">
        <f t="shared" si="2"/>
        <v>0</v>
      </c>
      <c r="M82" s="35">
        <f t="shared" si="3"/>
        <v>5.4724999999999993</v>
      </c>
    </row>
    <row r="83" spans="1:13" ht="16" x14ac:dyDescent="0.2">
      <c r="A83" s="12" t="s">
        <v>43</v>
      </c>
      <c r="B83" t="s">
        <v>37</v>
      </c>
      <c r="C83" s="89" t="s">
        <v>41</v>
      </c>
      <c r="D83" s="52">
        <v>9781787583795</v>
      </c>
      <c r="E83" s="52"/>
      <c r="F83" t="s">
        <v>287</v>
      </c>
      <c r="G83" t="s">
        <v>285</v>
      </c>
      <c r="H83" s="102">
        <v>20</v>
      </c>
      <c r="I83">
        <v>14</v>
      </c>
      <c r="J83" s="89"/>
      <c r="K83" s="33">
        <v>0</v>
      </c>
      <c r="L83" s="34">
        <f t="shared" si="2"/>
        <v>0</v>
      </c>
      <c r="M83" s="35">
        <f t="shared" si="3"/>
        <v>11</v>
      </c>
    </row>
    <row r="84" spans="1:13" ht="16" x14ac:dyDescent="0.2">
      <c r="A84" s="12" t="s">
        <v>43</v>
      </c>
      <c r="B84" t="s">
        <v>37</v>
      </c>
      <c r="C84" s="89" t="s">
        <v>41</v>
      </c>
      <c r="D84" s="52">
        <v>9781787581388</v>
      </c>
      <c r="E84" s="52"/>
      <c r="F84" t="s">
        <v>286</v>
      </c>
      <c r="G84" t="s">
        <v>285</v>
      </c>
      <c r="H84" s="102">
        <v>20</v>
      </c>
      <c r="I84">
        <v>20</v>
      </c>
      <c r="J84" s="89"/>
      <c r="K84" s="33">
        <v>0</v>
      </c>
      <c r="L84" s="34">
        <f t="shared" si="2"/>
        <v>0</v>
      </c>
      <c r="M84" s="35">
        <f t="shared" si="3"/>
        <v>11</v>
      </c>
    </row>
    <row r="85" spans="1:13" ht="16" x14ac:dyDescent="0.2">
      <c r="A85" s="12" t="s">
        <v>43</v>
      </c>
      <c r="B85" t="s">
        <v>44</v>
      </c>
      <c r="C85" s="89" t="s">
        <v>41</v>
      </c>
      <c r="D85" s="52">
        <v>9781787588578</v>
      </c>
      <c r="E85" s="52"/>
      <c r="F85" t="s">
        <v>284</v>
      </c>
      <c r="G85" t="s">
        <v>282</v>
      </c>
      <c r="H85" s="102">
        <v>12.95</v>
      </c>
      <c r="I85">
        <v>32</v>
      </c>
      <c r="J85" s="89"/>
      <c r="K85" s="33">
        <v>0</v>
      </c>
      <c r="L85" s="34">
        <f t="shared" si="2"/>
        <v>0</v>
      </c>
      <c r="M85" s="35">
        <f t="shared" si="3"/>
        <v>7.1224999999999996</v>
      </c>
    </row>
    <row r="86" spans="1:13" ht="16" x14ac:dyDescent="0.2">
      <c r="A86" s="12" t="s">
        <v>43</v>
      </c>
      <c r="B86" t="s">
        <v>44</v>
      </c>
      <c r="C86" s="89" t="s">
        <v>41</v>
      </c>
      <c r="D86" s="52">
        <v>9781787584136</v>
      </c>
      <c r="E86" s="52"/>
      <c r="F86" t="s">
        <v>283</v>
      </c>
      <c r="G86" t="s">
        <v>282</v>
      </c>
      <c r="H86" s="102">
        <v>9.9499999999999993</v>
      </c>
      <c r="I86">
        <v>32</v>
      </c>
      <c r="J86" s="89"/>
      <c r="K86" s="33">
        <v>0</v>
      </c>
      <c r="L86" s="34">
        <f t="shared" si="2"/>
        <v>0</v>
      </c>
      <c r="M86" s="35">
        <f t="shared" si="3"/>
        <v>5.4724999999999993</v>
      </c>
    </row>
    <row r="87" spans="1:13" ht="16" x14ac:dyDescent="0.2">
      <c r="A87" s="12" t="s">
        <v>43</v>
      </c>
      <c r="B87" t="s">
        <v>37</v>
      </c>
      <c r="C87" s="89" t="s">
        <v>41</v>
      </c>
      <c r="D87" s="52">
        <v>9781787584143</v>
      </c>
      <c r="E87" s="52"/>
      <c r="F87" t="s">
        <v>283</v>
      </c>
      <c r="G87" t="s">
        <v>282</v>
      </c>
      <c r="H87" s="102">
        <v>20</v>
      </c>
      <c r="I87">
        <v>16</v>
      </c>
      <c r="J87" s="89"/>
      <c r="K87" s="33">
        <v>0</v>
      </c>
      <c r="L87" s="34">
        <f t="shared" si="2"/>
        <v>0</v>
      </c>
      <c r="M87" s="35">
        <f t="shared" si="3"/>
        <v>11</v>
      </c>
    </row>
    <row r="88" spans="1:13" ht="16" x14ac:dyDescent="0.2">
      <c r="A88" s="12" t="s">
        <v>43</v>
      </c>
      <c r="B88" t="s">
        <v>44</v>
      </c>
      <c r="C88" s="89" t="s">
        <v>41</v>
      </c>
      <c r="D88" s="52">
        <v>9781787587786</v>
      </c>
      <c r="E88" s="52"/>
      <c r="F88" t="s">
        <v>281</v>
      </c>
      <c r="G88" t="s">
        <v>277</v>
      </c>
      <c r="H88" s="102">
        <v>12.95</v>
      </c>
      <c r="I88">
        <v>36</v>
      </c>
      <c r="J88" s="89"/>
      <c r="K88" s="33">
        <v>0</v>
      </c>
      <c r="L88" s="34">
        <f t="shared" si="2"/>
        <v>0</v>
      </c>
      <c r="M88" s="35">
        <f t="shared" si="3"/>
        <v>7.1224999999999996</v>
      </c>
    </row>
    <row r="89" spans="1:13" ht="16" x14ac:dyDescent="0.2">
      <c r="A89" s="12" t="s">
        <v>43</v>
      </c>
      <c r="B89" t="s">
        <v>44</v>
      </c>
      <c r="C89" s="89" t="s">
        <v>41</v>
      </c>
      <c r="D89" s="52">
        <v>9781787588967</v>
      </c>
      <c r="E89" s="52"/>
      <c r="F89" t="s">
        <v>278</v>
      </c>
      <c r="G89" t="s">
        <v>277</v>
      </c>
      <c r="H89" s="102">
        <v>12.95</v>
      </c>
      <c r="I89">
        <v>40</v>
      </c>
      <c r="J89" s="89"/>
      <c r="K89" s="33">
        <v>0</v>
      </c>
      <c r="L89" s="34">
        <f t="shared" si="2"/>
        <v>0</v>
      </c>
      <c r="M89" s="35">
        <f t="shared" si="3"/>
        <v>7.1224999999999996</v>
      </c>
    </row>
    <row r="90" spans="1:13" ht="16" x14ac:dyDescent="0.2">
      <c r="A90" s="12" t="s">
        <v>43</v>
      </c>
      <c r="B90" t="s">
        <v>44</v>
      </c>
      <c r="C90" s="89" t="s">
        <v>41</v>
      </c>
      <c r="D90" s="52">
        <v>9781787582286</v>
      </c>
      <c r="E90" s="52"/>
      <c r="F90" t="s">
        <v>280</v>
      </c>
      <c r="G90" t="s">
        <v>277</v>
      </c>
      <c r="H90" s="102">
        <v>9.9499999999999993</v>
      </c>
      <c r="I90">
        <v>40</v>
      </c>
      <c r="J90" s="89"/>
      <c r="K90" s="33">
        <v>0</v>
      </c>
      <c r="L90" s="34">
        <f t="shared" si="2"/>
        <v>0</v>
      </c>
      <c r="M90" s="35">
        <f t="shared" si="3"/>
        <v>5.4724999999999993</v>
      </c>
    </row>
    <row r="91" spans="1:13" ht="16" x14ac:dyDescent="0.2">
      <c r="A91" s="12" t="s">
        <v>43</v>
      </c>
      <c r="B91" t="s">
        <v>44</v>
      </c>
      <c r="C91" s="89" t="s">
        <v>41</v>
      </c>
      <c r="D91" s="52">
        <v>9781787584860</v>
      </c>
      <c r="E91" s="52"/>
      <c r="F91" t="s">
        <v>279</v>
      </c>
      <c r="G91" t="s">
        <v>277</v>
      </c>
      <c r="H91" s="102">
        <v>9.9499999999999993</v>
      </c>
      <c r="I91">
        <v>36</v>
      </c>
      <c r="J91" s="89"/>
      <c r="K91" s="33">
        <v>0</v>
      </c>
      <c r="L91" s="34">
        <f t="shared" si="2"/>
        <v>0</v>
      </c>
      <c r="M91" s="35">
        <f t="shared" si="3"/>
        <v>5.4724999999999993</v>
      </c>
    </row>
    <row r="92" spans="1:13" ht="16" x14ac:dyDescent="0.2">
      <c r="A92" s="12" t="s">
        <v>43</v>
      </c>
      <c r="B92" t="s">
        <v>37</v>
      </c>
      <c r="C92" s="89" t="s">
        <v>41</v>
      </c>
      <c r="D92" s="52">
        <v>9781787582293</v>
      </c>
      <c r="E92" s="52"/>
      <c r="F92" t="s">
        <v>280</v>
      </c>
      <c r="G92" t="s">
        <v>277</v>
      </c>
      <c r="H92" s="102">
        <v>20</v>
      </c>
      <c r="I92">
        <v>20</v>
      </c>
      <c r="J92" s="89"/>
      <c r="K92" s="33">
        <v>0</v>
      </c>
      <c r="L92" s="34">
        <f t="shared" si="2"/>
        <v>0</v>
      </c>
      <c r="M92" s="35">
        <f t="shared" si="3"/>
        <v>11</v>
      </c>
    </row>
    <row r="93" spans="1:13" ht="16" x14ac:dyDescent="0.2">
      <c r="A93" s="12" t="s">
        <v>43</v>
      </c>
      <c r="B93" t="s">
        <v>37</v>
      </c>
      <c r="C93" s="89" t="s">
        <v>41</v>
      </c>
      <c r="D93" s="52">
        <v>9781787584877</v>
      </c>
      <c r="E93" s="52"/>
      <c r="F93" t="s">
        <v>279</v>
      </c>
      <c r="G93" t="s">
        <v>277</v>
      </c>
      <c r="H93" s="102">
        <v>20</v>
      </c>
      <c r="I93">
        <v>18</v>
      </c>
      <c r="J93" s="89"/>
      <c r="K93" s="33">
        <v>0</v>
      </c>
      <c r="L93" s="34">
        <f t="shared" si="2"/>
        <v>0</v>
      </c>
      <c r="M93" s="35">
        <f t="shared" si="3"/>
        <v>11</v>
      </c>
    </row>
    <row r="94" spans="1:13" ht="16" x14ac:dyDescent="0.2">
      <c r="A94" s="12" t="s">
        <v>43</v>
      </c>
      <c r="B94" t="s">
        <v>37</v>
      </c>
      <c r="C94" s="89" t="s">
        <v>41</v>
      </c>
      <c r="D94" s="52">
        <v>9781787588974</v>
      </c>
      <c r="E94" s="52"/>
      <c r="F94" t="s">
        <v>278</v>
      </c>
      <c r="G94" t="s">
        <v>277</v>
      </c>
      <c r="H94" s="102">
        <v>20</v>
      </c>
      <c r="I94">
        <v>20</v>
      </c>
      <c r="J94" s="89"/>
      <c r="K94" s="33">
        <v>0</v>
      </c>
      <c r="L94" s="34">
        <f t="shared" si="2"/>
        <v>0</v>
      </c>
      <c r="M94" s="35">
        <f t="shared" si="3"/>
        <v>11</v>
      </c>
    </row>
    <row r="95" spans="1:13" ht="16" x14ac:dyDescent="0.2">
      <c r="A95" s="12" t="s">
        <v>43</v>
      </c>
      <c r="B95" t="s">
        <v>44</v>
      </c>
      <c r="C95" s="89" t="s">
        <v>41</v>
      </c>
      <c r="D95" s="52">
        <v>9781787586567</v>
      </c>
      <c r="E95" s="52"/>
      <c r="F95" t="s">
        <v>276</v>
      </c>
      <c r="G95" t="s">
        <v>274</v>
      </c>
      <c r="H95" s="102">
        <v>12.95</v>
      </c>
      <c r="I95">
        <v>20</v>
      </c>
      <c r="J95" s="89"/>
      <c r="K95" s="33">
        <v>0</v>
      </c>
      <c r="L95" s="34">
        <f t="shared" si="2"/>
        <v>0</v>
      </c>
      <c r="M95" s="35">
        <f t="shared" si="3"/>
        <v>7.1224999999999996</v>
      </c>
    </row>
    <row r="96" spans="1:13" ht="16" x14ac:dyDescent="0.2">
      <c r="A96" s="12" t="s">
        <v>43</v>
      </c>
      <c r="B96" t="s">
        <v>44</v>
      </c>
      <c r="C96" s="89" t="s">
        <v>41</v>
      </c>
      <c r="D96" s="52">
        <v>9781787580176</v>
      </c>
      <c r="E96" s="52"/>
      <c r="F96" t="s">
        <v>275</v>
      </c>
      <c r="G96" t="s">
        <v>274</v>
      </c>
      <c r="H96" s="102">
        <v>9.9499999999999993</v>
      </c>
      <c r="I96">
        <v>32</v>
      </c>
      <c r="J96" s="89"/>
      <c r="K96" s="33">
        <v>0</v>
      </c>
      <c r="L96" s="34">
        <f t="shared" si="2"/>
        <v>0</v>
      </c>
      <c r="M96" s="35">
        <f t="shared" si="3"/>
        <v>5.4724999999999993</v>
      </c>
    </row>
    <row r="97" spans="1:13" ht="16" x14ac:dyDescent="0.2">
      <c r="A97" s="12" t="s">
        <v>43</v>
      </c>
      <c r="B97" t="s">
        <v>37</v>
      </c>
      <c r="C97" s="89" t="s">
        <v>41</v>
      </c>
      <c r="D97" s="52">
        <v>9781787586581</v>
      </c>
      <c r="E97" s="52"/>
      <c r="F97" t="s">
        <v>276</v>
      </c>
      <c r="G97" t="s">
        <v>274</v>
      </c>
      <c r="H97" s="102">
        <v>20</v>
      </c>
      <c r="I97">
        <v>12</v>
      </c>
      <c r="J97" s="89"/>
      <c r="K97" s="33">
        <v>0</v>
      </c>
      <c r="L97" s="34">
        <f t="shared" si="2"/>
        <v>0</v>
      </c>
      <c r="M97" s="35">
        <f t="shared" si="3"/>
        <v>11</v>
      </c>
    </row>
    <row r="98" spans="1:13" ht="16" x14ac:dyDescent="0.2">
      <c r="A98" s="12" t="s">
        <v>43</v>
      </c>
      <c r="B98" t="s">
        <v>37</v>
      </c>
      <c r="C98" s="89" t="s">
        <v>41</v>
      </c>
      <c r="D98" s="52">
        <v>9781787580183</v>
      </c>
      <c r="E98" s="52"/>
      <c r="F98" t="s">
        <v>275</v>
      </c>
      <c r="G98" t="s">
        <v>274</v>
      </c>
      <c r="H98" s="102">
        <v>20</v>
      </c>
      <c r="I98">
        <v>16</v>
      </c>
      <c r="J98" s="89"/>
      <c r="K98" s="33">
        <v>0</v>
      </c>
      <c r="L98" s="34">
        <f t="shared" si="2"/>
        <v>0</v>
      </c>
      <c r="M98" s="35">
        <f t="shared" si="3"/>
        <v>11</v>
      </c>
    </row>
    <row r="99" spans="1:13" ht="16" x14ac:dyDescent="0.2">
      <c r="A99" s="12" t="s">
        <v>43</v>
      </c>
      <c r="B99" t="s">
        <v>44</v>
      </c>
      <c r="C99" s="89" t="s">
        <v>41</v>
      </c>
      <c r="D99" s="52">
        <v>9781787588905</v>
      </c>
      <c r="E99" s="52"/>
      <c r="F99" t="s">
        <v>267</v>
      </c>
      <c r="G99" t="s">
        <v>59</v>
      </c>
      <c r="H99" s="102">
        <v>12.95</v>
      </c>
      <c r="I99">
        <v>40</v>
      </c>
      <c r="J99" s="89"/>
      <c r="K99" s="33">
        <v>0</v>
      </c>
      <c r="L99" s="34">
        <f t="shared" si="2"/>
        <v>0</v>
      </c>
      <c r="M99" s="35">
        <f t="shared" si="3"/>
        <v>7.1224999999999996</v>
      </c>
    </row>
    <row r="100" spans="1:13" ht="16" x14ac:dyDescent="0.2">
      <c r="A100" s="12" t="s">
        <v>43</v>
      </c>
      <c r="B100" t="s">
        <v>44</v>
      </c>
      <c r="C100" s="89" t="s">
        <v>41</v>
      </c>
      <c r="D100" s="52">
        <v>9781787588219</v>
      </c>
      <c r="E100" s="52"/>
      <c r="F100" t="s">
        <v>273</v>
      </c>
      <c r="G100" t="s">
        <v>59</v>
      </c>
      <c r="H100" s="102">
        <v>12.95</v>
      </c>
      <c r="I100">
        <v>24</v>
      </c>
      <c r="J100" s="89"/>
      <c r="K100" s="33">
        <v>0</v>
      </c>
      <c r="L100" s="34">
        <f t="shared" si="2"/>
        <v>0</v>
      </c>
      <c r="M100" s="35">
        <f t="shared" si="3"/>
        <v>7.1224999999999996</v>
      </c>
    </row>
    <row r="101" spans="1:13" ht="16" x14ac:dyDescent="0.2">
      <c r="A101" s="12" t="s">
        <v>43</v>
      </c>
      <c r="B101" t="s">
        <v>44</v>
      </c>
      <c r="C101" s="89" t="s">
        <v>41</v>
      </c>
      <c r="D101" s="52">
        <v>9781787586826</v>
      </c>
      <c r="E101" s="52"/>
      <c r="F101" t="s">
        <v>272</v>
      </c>
      <c r="G101" t="s">
        <v>59</v>
      </c>
      <c r="H101" s="102">
        <v>9.9499999999999993</v>
      </c>
      <c r="I101">
        <v>64</v>
      </c>
      <c r="J101" s="89"/>
      <c r="K101" s="33">
        <v>0</v>
      </c>
      <c r="L101" s="34">
        <f t="shared" si="2"/>
        <v>0</v>
      </c>
      <c r="M101" s="35">
        <f t="shared" si="3"/>
        <v>5.4724999999999993</v>
      </c>
    </row>
    <row r="102" spans="1:13" ht="16" x14ac:dyDescent="0.2">
      <c r="A102" s="12" t="s">
        <v>43</v>
      </c>
      <c r="B102" t="s">
        <v>44</v>
      </c>
      <c r="C102" s="89" t="s">
        <v>41</v>
      </c>
      <c r="D102" s="52">
        <v>9781787585522</v>
      </c>
      <c r="E102" s="52"/>
      <c r="F102" t="s">
        <v>271</v>
      </c>
      <c r="G102" t="s">
        <v>59</v>
      </c>
      <c r="H102" s="102">
        <v>9.9499999999999993</v>
      </c>
      <c r="I102">
        <v>40</v>
      </c>
      <c r="J102" s="89"/>
      <c r="K102" s="33">
        <v>0</v>
      </c>
      <c r="L102" s="34">
        <f t="shared" si="2"/>
        <v>0</v>
      </c>
      <c r="M102" s="35">
        <f t="shared" si="3"/>
        <v>5.4724999999999993</v>
      </c>
    </row>
    <row r="103" spans="1:13" ht="16" x14ac:dyDescent="0.2">
      <c r="A103" s="12" t="s">
        <v>43</v>
      </c>
      <c r="B103" t="s">
        <v>44</v>
      </c>
      <c r="C103" s="89" t="s">
        <v>41</v>
      </c>
      <c r="D103" s="52">
        <v>9781787587397</v>
      </c>
      <c r="E103" s="52"/>
      <c r="F103" t="s">
        <v>270</v>
      </c>
      <c r="G103" t="s">
        <v>59</v>
      </c>
      <c r="H103" s="102">
        <v>9.9499999999999993</v>
      </c>
      <c r="I103">
        <v>64</v>
      </c>
      <c r="J103" s="89"/>
      <c r="K103" s="33">
        <v>0</v>
      </c>
      <c r="L103" s="34">
        <f t="shared" si="2"/>
        <v>0</v>
      </c>
      <c r="M103" s="35">
        <f t="shared" si="3"/>
        <v>5.4724999999999993</v>
      </c>
    </row>
    <row r="104" spans="1:13" ht="16" x14ac:dyDescent="0.2">
      <c r="A104" s="12" t="s">
        <v>43</v>
      </c>
      <c r="B104" t="s">
        <v>44</v>
      </c>
      <c r="C104" s="89" t="s">
        <v>41</v>
      </c>
      <c r="D104" s="52">
        <v>9781787583405</v>
      </c>
      <c r="E104" s="52"/>
      <c r="F104" t="s">
        <v>269</v>
      </c>
      <c r="G104" t="s">
        <v>59</v>
      </c>
      <c r="H104" s="102">
        <v>9.9499999999999993</v>
      </c>
      <c r="I104">
        <v>40</v>
      </c>
      <c r="J104" s="89"/>
      <c r="K104" s="33">
        <v>0</v>
      </c>
      <c r="L104" s="34">
        <f t="shared" si="2"/>
        <v>0</v>
      </c>
      <c r="M104" s="35">
        <f t="shared" si="3"/>
        <v>5.4724999999999993</v>
      </c>
    </row>
    <row r="105" spans="1:13" ht="16" x14ac:dyDescent="0.2">
      <c r="A105" s="12" t="s">
        <v>43</v>
      </c>
      <c r="B105" t="s">
        <v>44</v>
      </c>
      <c r="C105" s="89" t="s">
        <v>41</v>
      </c>
      <c r="D105" s="52">
        <v>9781787581029</v>
      </c>
      <c r="E105" s="52"/>
      <c r="F105" t="s">
        <v>268</v>
      </c>
      <c r="G105" t="s">
        <v>59</v>
      </c>
      <c r="H105" s="102">
        <v>9.9499999999999993</v>
      </c>
      <c r="I105">
        <v>40</v>
      </c>
      <c r="J105" s="89"/>
      <c r="K105" s="33">
        <v>0</v>
      </c>
      <c r="L105" s="34">
        <f t="shared" si="2"/>
        <v>0</v>
      </c>
      <c r="M105" s="35">
        <f t="shared" si="3"/>
        <v>5.4724999999999993</v>
      </c>
    </row>
    <row r="106" spans="1:13" ht="16" x14ac:dyDescent="0.2">
      <c r="A106" s="12" t="s">
        <v>43</v>
      </c>
      <c r="B106" t="s">
        <v>37</v>
      </c>
      <c r="C106" s="89" t="s">
        <v>41</v>
      </c>
      <c r="D106" s="52">
        <v>9781787586833</v>
      </c>
      <c r="E106" s="52"/>
      <c r="F106" t="s">
        <v>272</v>
      </c>
      <c r="G106" t="s">
        <v>59</v>
      </c>
      <c r="H106" s="102">
        <v>20</v>
      </c>
      <c r="I106">
        <v>20</v>
      </c>
      <c r="J106" s="89"/>
      <c r="K106" s="33">
        <v>0</v>
      </c>
      <c r="L106" s="34">
        <f t="shared" si="2"/>
        <v>0</v>
      </c>
      <c r="M106" s="35">
        <f t="shared" si="3"/>
        <v>11</v>
      </c>
    </row>
    <row r="107" spans="1:13" ht="16" x14ac:dyDescent="0.2">
      <c r="A107" s="12" t="s">
        <v>43</v>
      </c>
      <c r="B107" t="s">
        <v>37</v>
      </c>
      <c r="C107" s="89" t="s">
        <v>41</v>
      </c>
      <c r="D107" s="52">
        <v>9781787585539</v>
      </c>
      <c r="E107" s="52"/>
      <c r="F107" t="s">
        <v>271</v>
      </c>
      <c r="G107" t="s">
        <v>59</v>
      </c>
      <c r="H107" s="102">
        <v>20</v>
      </c>
      <c r="I107">
        <v>20</v>
      </c>
      <c r="J107" s="89"/>
      <c r="K107" s="33">
        <v>0</v>
      </c>
      <c r="L107" s="34">
        <f t="shared" si="2"/>
        <v>0</v>
      </c>
      <c r="M107" s="35">
        <f t="shared" si="3"/>
        <v>11</v>
      </c>
    </row>
    <row r="108" spans="1:13" ht="16" x14ac:dyDescent="0.2">
      <c r="A108" s="12" t="s">
        <v>43</v>
      </c>
      <c r="B108" t="s">
        <v>37</v>
      </c>
      <c r="C108" s="89" t="s">
        <v>41</v>
      </c>
      <c r="D108" s="52">
        <v>9781787587403</v>
      </c>
      <c r="E108" s="52"/>
      <c r="F108" t="s">
        <v>270</v>
      </c>
      <c r="G108" t="s">
        <v>59</v>
      </c>
      <c r="H108" s="102">
        <v>20</v>
      </c>
      <c r="I108">
        <v>12</v>
      </c>
      <c r="J108" s="89"/>
      <c r="K108" s="33">
        <v>0</v>
      </c>
      <c r="L108" s="34">
        <f t="shared" si="2"/>
        <v>0</v>
      </c>
      <c r="M108" s="35">
        <f t="shared" si="3"/>
        <v>11</v>
      </c>
    </row>
    <row r="109" spans="1:13" ht="16" x14ac:dyDescent="0.2">
      <c r="A109" s="12" t="s">
        <v>43</v>
      </c>
      <c r="B109" t="s">
        <v>37</v>
      </c>
      <c r="C109" s="89" t="s">
        <v>41</v>
      </c>
      <c r="D109" s="52">
        <v>9781787583412</v>
      </c>
      <c r="E109" s="52"/>
      <c r="F109" t="s">
        <v>269</v>
      </c>
      <c r="G109" t="s">
        <v>59</v>
      </c>
      <c r="H109" s="102">
        <v>20</v>
      </c>
      <c r="I109">
        <v>20</v>
      </c>
      <c r="J109" s="89"/>
      <c r="K109" s="33">
        <v>0</v>
      </c>
      <c r="L109" s="34">
        <f t="shared" si="2"/>
        <v>0</v>
      </c>
      <c r="M109" s="35">
        <f t="shared" si="3"/>
        <v>11</v>
      </c>
    </row>
    <row r="110" spans="1:13" ht="16" x14ac:dyDescent="0.2">
      <c r="A110" s="12" t="s">
        <v>43</v>
      </c>
      <c r="B110" t="s">
        <v>37</v>
      </c>
      <c r="C110" s="89" t="s">
        <v>41</v>
      </c>
      <c r="D110" s="52">
        <v>9781787581036</v>
      </c>
      <c r="E110" s="52"/>
      <c r="F110" t="s">
        <v>268</v>
      </c>
      <c r="G110" t="s">
        <v>59</v>
      </c>
      <c r="H110" s="102">
        <v>20</v>
      </c>
      <c r="I110">
        <v>20</v>
      </c>
      <c r="J110" s="89"/>
      <c r="K110" s="33">
        <v>0</v>
      </c>
      <c r="L110" s="34">
        <f t="shared" si="2"/>
        <v>0</v>
      </c>
      <c r="M110" s="35">
        <f t="shared" si="3"/>
        <v>11</v>
      </c>
    </row>
    <row r="111" spans="1:13" ht="16" x14ac:dyDescent="0.2">
      <c r="A111" s="12" t="s">
        <v>43</v>
      </c>
      <c r="B111" t="s">
        <v>37</v>
      </c>
      <c r="C111" s="89" t="s">
        <v>41</v>
      </c>
      <c r="D111" s="52">
        <v>9781787588912</v>
      </c>
      <c r="E111" s="52"/>
      <c r="F111" t="s">
        <v>267</v>
      </c>
      <c r="G111" t="s">
        <v>59</v>
      </c>
      <c r="H111" s="102">
        <v>20</v>
      </c>
      <c r="I111">
        <v>20</v>
      </c>
      <c r="J111" s="89"/>
      <c r="K111" s="33">
        <v>0</v>
      </c>
      <c r="L111" s="34">
        <f t="shared" si="2"/>
        <v>0</v>
      </c>
      <c r="M111" s="35">
        <f t="shared" si="3"/>
        <v>11</v>
      </c>
    </row>
    <row r="112" spans="1:13" ht="16" x14ac:dyDescent="0.2">
      <c r="A112" s="12" t="s">
        <v>43</v>
      </c>
      <c r="B112" t="s">
        <v>44</v>
      </c>
      <c r="C112" s="89" t="s">
        <v>41</v>
      </c>
      <c r="D112" s="52">
        <v>9781787588035</v>
      </c>
      <c r="E112" s="52"/>
      <c r="F112" t="s">
        <v>91</v>
      </c>
      <c r="G112" t="s">
        <v>92</v>
      </c>
      <c r="H112" s="102">
        <v>12.95</v>
      </c>
      <c r="I112">
        <v>44</v>
      </c>
      <c r="J112" s="89"/>
      <c r="K112" s="33">
        <v>0</v>
      </c>
      <c r="L112" s="34">
        <f t="shared" si="2"/>
        <v>0</v>
      </c>
      <c r="M112" s="35">
        <f t="shared" si="3"/>
        <v>7.1224999999999996</v>
      </c>
    </row>
    <row r="113" spans="1:13" ht="16" x14ac:dyDescent="0.2">
      <c r="A113" s="12" t="s">
        <v>43</v>
      </c>
      <c r="B113" t="s">
        <v>44</v>
      </c>
      <c r="C113" s="89" t="s">
        <v>41</v>
      </c>
      <c r="D113" s="52">
        <v>9781787588363</v>
      </c>
      <c r="E113" s="52"/>
      <c r="F113" t="s">
        <v>93</v>
      </c>
      <c r="G113" t="s">
        <v>92</v>
      </c>
      <c r="H113" s="102">
        <v>12.95</v>
      </c>
      <c r="I113">
        <v>44</v>
      </c>
      <c r="J113" s="89"/>
      <c r="K113" s="33">
        <v>0</v>
      </c>
      <c r="L113" s="34">
        <f t="shared" si="2"/>
        <v>0</v>
      </c>
      <c r="M113" s="35">
        <f t="shared" si="3"/>
        <v>7.1224999999999996</v>
      </c>
    </row>
    <row r="114" spans="1:13" ht="16" x14ac:dyDescent="0.2">
      <c r="A114" s="12" t="s">
        <v>43</v>
      </c>
      <c r="B114" t="s">
        <v>44</v>
      </c>
      <c r="C114" s="89" t="s">
        <v>41</v>
      </c>
      <c r="D114" s="52">
        <v>9781787588127</v>
      </c>
      <c r="E114" s="52"/>
      <c r="F114" t="s">
        <v>94</v>
      </c>
      <c r="G114" t="s">
        <v>92</v>
      </c>
      <c r="H114" s="102">
        <v>12.95</v>
      </c>
      <c r="I114">
        <v>16</v>
      </c>
      <c r="J114" s="89"/>
      <c r="K114" s="33">
        <v>0</v>
      </c>
      <c r="L114" s="34">
        <f t="shared" si="2"/>
        <v>0</v>
      </c>
      <c r="M114" s="35">
        <f t="shared" si="3"/>
        <v>7.1224999999999996</v>
      </c>
    </row>
    <row r="115" spans="1:13" ht="16" x14ac:dyDescent="0.2">
      <c r="A115" s="12" t="s">
        <v>43</v>
      </c>
      <c r="B115" t="s">
        <v>37</v>
      </c>
      <c r="C115" s="89" t="s">
        <v>41</v>
      </c>
      <c r="D115" s="52">
        <v>9781787588042</v>
      </c>
      <c r="E115" s="52"/>
      <c r="F115" t="s">
        <v>91</v>
      </c>
      <c r="G115" t="s">
        <v>92</v>
      </c>
      <c r="H115" s="102">
        <v>20</v>
      </c>
      <c r="I115">
        <v>20</v>
      </c>
      <c r="J115" s="89"/>
      <c r="K115" s="33">
        <v>0</v>
      </c>
      <c r="L115" s="34">
        <f t="shared" si="2"/>
        <v>0</v>
      </c>
      <c r="M115" s="35">
        <f t="shared" si="3"/>
        <v>11</v>
      </c>
    </row>
    <row r="116" spans="1:13" ht="16" x14ac:dyDescent="0.2">
      <c r="A116" s="12" t="s">
        <v>43</v>
      </c>
      <c r="B116" t="s">
        <v>37</v>
      </c>
      <c r="C116" s="89" t="s">
        <v>41</v>
      </c>
      <c r="D116" s="52">
        <v>9781787588370</v>
      </c>
      <c r="E116" s="52"/>
      <c r="F116" t="s">
        <v>93</v>
      </c>
      <c r="G116" t="s">
        <v>92</v>
      </c>
      <c r="H116" s="102">
        <v>20</v>
      </c>
      <c r="I116">
        <v>20</v>
      </c>
      <c r="J116" s="89"/>
      <c r="K116" s="33">
        <v>0</v>
      </c>
      <c r="L116" s="34">
        <f t="shared" si="2"/>
        <v>0</v>
      </c>
      <c r="M116" s="35">
        <f t="shared" si="3"/>
        <v>11</v>
      </c>
    </row>
    <row r="117" spans="1:13" ht="16" x14ac:dyDescent="0.2">
      <c r="A117" s="12" t="s">
        <v>43</v>
      </c>
      <c r="B117" t="s">
        <v>37</v>
      </c>
      <c r="C117" s="89" t="s">
        <v>41</v>
      </c>
      <c r="D117" s="52">
        <v>9781787588134</v>
      </c>
      <c r="E117" s="52"/>
      <c r="F117" t="s">
        <v>94</v>
      </c>
      <c r="G117" t="s">
        <v>92</v>
      </c>
      <c r="H117" s="102">
        <v>20</v>
      </c>
      <c r="I117">
        <v>32</v>
      </c>
      <c r="J117" s="89"/>
      <c r="K117" s="33">
        <v>0</v>
      </c>
      <c r="L117" s="34">
        <f t="shared" si="2"/>
        <v>0</v>
      </c>
      <c r="M117" s="35">
        <f t="shared" si="3"/>
        <v>11</v>
      </c>
    </row>
    <row r="118" spans="1:13" ht="16" x14ac:dyDescent="0.2">
      <c r="A118" s="12" t="s">
        <v>43</v>
      </c>
      <c r="B118" t="s">
        <v>44</v>
      </c>
      <c r="C118" s="89" t="s">
        <v>41</v>
      </c>
      <c r="D118" s="52">
        <v>9781787580473</v>
      </c>
      <c r="E118" s="52"/>
      <c r="F118" t="s">
        <v>265</v>
      </c>
      <c r="G118" t="s">
        <v>264</v>
      </c>
      <c r="H118" s="102">
        <v>9.9499999999999993</v>
      </c>
      <c r="I118">
        <v>40</v>
      </c>
      <c r="J118" s="89"/>
      <c r="K118" s="33">
        <v>0</v>
      </c>
      <c r="L118" s="34">
        <f t="shared" si="2"/>
        <v>0</v>
      </c>
      <c r="M118" s="35">
        <f t="shared" si="3"/>
        <v>5.4724999999999993</v>
      </c>
    </row>
    <row r="119" spans="1:13" ht="16" x14ac:dyDescent="0.2">
      <c r="A119" s="12" t="s">
        <v>43</v>
      </c>
      <c r="B119" t="s">
        <v>37</v>
      </c>
      <c r="C119" s="89" t="s">
        <v>41</v>
      </c>
      <c r="D119" s="52">
        <v>9781787581661</v>
      </c>
      <c r="E119" s="52"/>
      <c r="F119" t="s">
        <v>266</v>
      </c>
      <c r="G119" t="s">
        <v>264</v>
      </c>
      <c r="H119" s="102">
        <v>20</v>
      </c>
      <c r="I119">
        <v>20</v>
      </c>
      <c r="J119" s="89"/>
      <c r="K119" s="33">
        <v>0</v>
      </c>
      <c r="L119" s="34">
        <f t="shared" si="2"/>
        <v>0</v>
      </c>
      <c r="M119" s="35">
        <f t="shared" si="3"/>
        <v>11</v>
      </c>
    </row>
    <row r="120" spans="1:13" ht="16" x14ac:dyDescent="0.2">
      <c r="A120" s="12" t="s">
        <v>43</v>
      </c>
      <c r="B120" t="s">
        <v>37</v>
      </c>
      <c r="C120" s="89" t="s">
        <v>41</v>
      </c>
      <c r="D120" s="52">
        <v>9781787580480</v>
      </c>
      <c r="E120" s="52"/>
      <c r="F120" t="s">
        <v>265</v>
      </c>
      <c r="G120" t="s">
        <v>264</v>
      </c>
      <c r="H120" s="102">
        <v>20</v>
      </c>
      <c r="I120">
        <v>20</v>
      </c>
      <c r="J120" s="89"/>
      <c r="K120" s="33">
        <v>0</v>
      </c>
      <c r="L120" s="34">
        <f t="shared" ref="L120:L183" si="4">K120*M120</f>
        <v>0</v>
      </c>
      <c r="M120" s="35">
        <f t="shared" ref="M120:M183" si="5">H120-(H120*$F$27)</f>
        <v>11</v>
      </c>
    </row>
    <row r="121" spans="1:13" ht="16" x14ac:dyDescent="0.2">
      <c r="A121" s="12" t="s">
        <v>43</v>
      </c>
      <c r="B121" t="s">
        <v>44</v>
      </c>
      <c r="C121" s="89" t="s">
        <v>41</v>
      </c>
      <c r="D121" s="52">
        <v>9781787584686</v>
      </c>
      <c r="E121" s="52"/>
      <c r="F121" t="s">
        <v>263</v>
      </c>
      <c r="G121" t="s">
        <v>261</v>
      </c>
      <c r="H121" s="102">
        <v>9.9499999999999993</v>
      </c>
      <c r="I121">
        <v>32</v>
      </c>
      <c r="J121" s="89"/>
      <c r="K121" s="33">
        <v>0</v>
      </c>
      <c r="L121" s="34">
        <f t="shared" si="4"/>
        <v>0</v>
      </c>
      <c r="M121" s="35">
        <f t="shared" si="5"/>
        <v>5.4724999999999993</v>
      </c>
    </row>
    <row r="122" spans="1:13" ht="16" x14ac:dyDescent="0.2">
      <c r="A122" s="12" t="s">
        <v>43</v>
      </c>
      <c r="B122" t="s">
        <v>44</v>
      </c>
      <c r="C122" s="89" t="s">
        <v>41</v>
      </c>
      <c r="D122" s="52">
        <v>9781787580954</v>
      </c>
      <c r="E122" s="52"/>
      <c r="F122" t="s">
        <v>262</v>
      </c>
      <c r="G122" t="s">
        <v>261</v>
      </c>
      <c r="H122" s="102">
        <v>9.9499999999999993</v>
      </c>
      <c r="I122">
        <v>40</v>
      </c>
      <c r="J122" s="89"/>
      <c r="K122" s="33">
        <v>0</v>
      </c>
      <c r="L122" s="34">
        <f t="shared" si="4"/>
        <v>0</v>
      </c>
      <c r="M122" s="35">
        <f t="shared" si="5"/>
        <v>5.4724999999999993</v>
      </c>
    </row>
    <row r="123" spans="1:13" ht="16" x14ac:dyDescent="0.2">
      <c r="A123" s="12" t="s">
        <v>43</v>
      </c>
      <c r="B123" t="s">
        <v>37</v>
      </c>
      <c r="C123" s="89" t="s">
        <v>41</v>
      </c>
      <c r="D123" s="52">
        <v>9781787584693</v>
      </c>
      <c r="E123" s="52"/>
      <c r="F123" t="s">
        <v>263</v>
      </c>
      <c r="G123" t="s">
        <v>261</v>
      </c>
      <c r="H123" s="102">
        <v>20</v>
      </c>
      <c r="I123">
        <v>16</v>
      </c>
      <c r="J123" s="89"/>
      <c r="K123" s="33">
        <v>0</v>
      </c>
      <c r="L123" s="34">
        <f t="shared" si="4"/>
        <v>0</v>
      </c>
      <c r="M123" s="35">
        <f t="shared" si="5"/>
        <v>11</v>
      </c>
    </row>
    <row r="124" spans="1:13" ht="16" x14ac:dyDescent="0.2">
      <c r="A124" s="12" t="s">
        <v>43</v>
      </c>
      <c r="B124" t="s">
        <v>37</v>
      </c>
      <c r="C124" s="89" t="s">
        <v>41</v>
      </c>
      <c r="D124" s="52">
        <v>9781787580961</v>
      </c>
      <c r="E124" s="52"/>
      <c r="F124" t="s">
        <v>262</v>
      </c>
      <c r="G124" t="s">
        <v>261</v>
      </c>
      <c r="H124" s="102">
        <v>20</v>
      </c>
      <c r="I124">
        <v>20</v>
      </c>
      <c r="J124" s="89"/>
      <c r="K124" s="33">
        <v>0</v>
      </c>
      <c r="L124" s="34">
        <f t="shared" si="4"/>
        <v>0</v>
      </c>
      <c r="M124" s="35">
        <f t="shared" si="5"/>
        <v>11</v>
      </c>
    </row>
    <row r="125" spans="1:13" ht="16" x14ac:dyDescent="0.2">
      <c r="A125" s="12" t="s">
        <v>43</v>
      </c>
      <c r="B125" t="s">
        <v>37</v>
      </c>
      <c r="C125" s="89" t="s">
        <v>41</v>
      </c>
      <c r="D125" s="52">
        <v>9781787582439</v>
      </c>
      <c r="E125" s="52"/>
      <c r="F125" t="s">
        <v>260</v>
      </c>
      <c r="G125" t="s">
        <v>257</v>
      </c>
      <c r="H125" s="102">
        <v>20</v>
      </c>
      <c r="I125">
        <v>12</v>
      </c>
      <c r="J125" s="89"/>
      <c r="K125" s="33">
        <v>0</v>
      </c>
      <c r="L125" s="34">
        <f t="shared" si="4"/>
        <v>0</v>
      </c>
      <c r="M125" s="35">
        <f t="shared" si="5"/>
        <v>11</v>
      </c>
    </row>
    <row r="126" spans="1:13" ht="16" x14ac:dyDescent="0.2">
      <c r="A126" s="12" t="s">
        <v>43</v>
      </c>
      <c r="B126" t="s">
        <v>37</v>
      </c>
      <c r="C126" s="89" t="s">
        <v>41</v>
      </c>
      <c r="D126" s="52">
        <v>9781787580282</v>
      </c>
      <c r="E126" s="52"/>
      <c r="F126" t="s">
        <v>259</v>
      </c>
      <c r="G126" t="s">
        <v>257</v>
      </c>
      <c r="H126" s="102">
        <v>20</v>
      </c>
      <c r="I126">
        <v>16</v>
      </c>
      <c r="J126" s="89"/>
      <c r="K126" s="33">
        <v>0</v>
      </c>
      <c r="L126" s="34">
        <f t="shared" si="4"/>
        <v>0</v>
      </c>
      <c r="M126" s="35">
        <f t="shared" si="5"/>
        <v>11</v>
      </c>
    </row>
    <row r="127" spans="1:13" ht="16" x14ac:dyDescent="0.2">
      <c r="A127" s="12" t="s">
        <v>43</v>
      </c>
      <c r="B127" t="s">
        <v>37</v>
      </c>
      <c r="C127" s="89" t="s">
        <v>41</v>
      </c>
      <c r="D127" s="52">
        <v>9781787581937</v>
      </c>
      <c r="E127" s="52"/>
      <c r="F127" t="s">
        <v>258</v>
      </c>
      <c r="G127" t="s">
        <v>257</v>
      </c>
      <c r="H127" s="102">
        <v>20</v>
      </c>
      <c r="I127">
        <v>16</v>
      </c>
      <c r="J127" s="89"/>
      <c r="K127" s="33">
        <v>0</v>
      </c>
      <c r="L127" s="34">
        <f t="shared" si="4"/>
        <v>0</v>
      </c>
      <c r="M127" s="35">
        <f t="shared" si="5"/>
        <v>11</v>
      </c>
    </row>
    <row r="128" spans="1:13" ht="16" x14ac:dyDescent="0.2">
      <c r="A128" s="12" t="s">
        <v>43</v>
      </c>
      <c r="B128" t="s">
        <v>44</v>
      </c>
      <c r="C128" s="89" t="s">
        <v>41</v>
      </c>
      <c r="D128" s="52">
        <v>9781787589056</v>
      </c>
      <c r="E128" s="52"/>
      <c r="F128" t="s">
        <v>256</v>
      </c>
      <c r="G128" t="s">
        <v>56</v>
      </c>
      <c r="H128" s="102">
        <v>12.95</v>
      </c>
      <c r="I128">
        <v>36</v>
      </c>
      <c r="J128" s="89"/>
      <c r="K128" s="33">
        <v>0</v>
      </c>
      <c r="L128" s="34">
        <f t="shared" si="4"/>
        <v>0</v>
      </c>
      <c r="M128" s="35">
        <f t="shared" si="5"/>
        <v>7.1224999999999996</v>
      </c>
    </row>
    <row r="129" spans="1:13" ht="16" x14ac:dyDescent="0.2">
      <c r="A129" s="12" t="s">
        <v>43</v>
      </c>
      <c r="B129" t="s">
        <v>44</v>
      </c>
      <c r="C129" s="89" t="s">
        <v>41</v>
      </c>
      <c r="D129" s="52">
        <v>9781787583887</v>
      </c>
      <c r="E129" s="52"/>
      <c r="F129" t="s">
        <v>88</v>
      </c>
      <c r="G129" t="s">
        <v>89</v>
      </c>
      <c r="H129" s="102">
        <v>9.9499999999999993</v>
      </c>
      <c r="I129">
        <v>32</v>
      </c>
      <c r="J129" s="89"/>
      <c r="K129" s="33">
        <v>0</v>
      </c>
      <c r="L129" s="34">
        <f t="shared" si="4"/>
        <v>0</v>
      </c>
      <c r="M129" s="35">
        <f t="shared" si="5"/>
        <v>5.4724999999999993</v>
      </c>
    </row>
    <row r="130" spans="1:13" ht="16" x14ac:dyDescent="0.2">
      <c r="A130" s="12" t="s">
        <v>43</v>
      </c>
      <c r="B130" t="s">
        <v>44</v>
      </c>
      <c r="C130" s="89" t="s">
        <v>41</v>
      </c>
      <c r="D130" s="52">
        <v>9781787586987</v>
      </c>
      <c r="E130" s="52"/>
      <c r="F130" t="s">
        <v>90</v>
      </c>
      <c r="G130" t="s">
        <v>89</v>
      </c>
      <c r="H130" s="102">
        <v>12.95</v>
      </c>
      <c r="I130">
        <v>28</v>
      </c>
      <c r="J130" s="89"/>
      <c r="K130" s="33">
        <v>0</v>
      </c>
      <c r="L130" s="34">
        <f t="shared" si="4"/>
        <v>0</v>
      </c>
      <c r="M130" s="35">
        <f t="shared" si="5"/>
        <v>7.1224999999999996</v>
      </c>
    </row>
    <row r="131" spans="1:13" ht="16" x14ac:dyDescent="0.2">
      <c r="A131" s="12" t="s">
        <v>43</v>
      </c>
      <c r="B131" t="s">
        <v>37</v>
      </c>
      <c r="C131" s="89" t="s">
        <v>41</v>
      </c>
      <c r="D131" s="52">
        <v>9781787583894</v>
      </c>
      <c r="E131" s="52"/>
      <c r="F131" t="s">
        <v>88</v>
      </c>
      <c r="G131" t="s">
        <v>89</v>
      </c>
      <c r="H131" s="102">
        <v>20</v>
      </c>
      <c r="I131">
        <v>18</v>
      </c>
      <c r="J131" s="89"/>
      <c r="K131" s="33">
        <v>0</v>
      </c>
      <c r="L131" s="34">
        <f t="shared" si="4"/>
        <v>0</v>
      </c>
      <c r="M131" s="35">
        <f t="shared" si="5"/>
        <v>11</v>
      </c>
    </row>
    <row r="132" spans="1:13" ht="16" x14ac:dyDescent="0.2">
      <c r="A132" s="12" t="s">
        <v>43</v>
      </c>
      <c r="B132" t="s">
        <v>37</v>
      </c>
      <c r="C132" s="89" t="s">
        <v>41</v>
      </c>
      <c r="D132" s="52">
        <v>9781787587007</v>
      </c>
      <c r="E132" s="52"/>
      <c r="F132" t="s">
        <v>90</v>
      </c>
      <c r="G132" t="s">
        <v>89</v>
      </c>
      <c r="H132" s="102">
        <v>20</v>
      </c>
      <c r="I132">
        <v>14</v>
      </c>
      <c r="J132" s="89"/>
      <c r="K132" s="33">
        <v>0</v>
      </c>
      <c r="L132" s="34">
        <f t="shared" si="4"/>
        <v>0</v>
      </c>
      <c r="M132" s="35">
        <f t="shared" si="5"/>
        <v>11</v>
      </c>
    </row>
    <row r="133" spans="1:13" ht="16" x14ac:dyDescent="0.2">
      <c r="A133" s="12" t="s">
        <v>43</v>
      </c>
      <c r="B133" t="s">
        <v>44</v>
      </c>
      <c r="C133" s="89" t="s">
        <v>41</v>
      </c>
      <c r="D133" s="52">
        <v>9781787586116</v>
      </c>
      <c r="E133" s="52"/>
      <c r="F133" t="s">
        <v>254</v>
      </c>
      <c r="G133" t="s">
        <v>65</v>
      </c>
      <c r="H133" s="102">
        <v>12.95</v>
      </c>
      <c r="I133">
        <v>32</v>
      </c>
      <c r="J133" s="89"/>
      <c r="K133" s="33">
        <v>0</v>
      </c>
      <c r="L133" s="34">
        <f t="shared" si="4"/>
        <v>0</v>
      </c>
      <c r="M133" s="35">
        <f t="shared" si="5"/>
        <v>7.1224999999999996</v>
      </c>
    </row>
    <row r="134" spans="1:13" ht="16" x14ac:dyDescent="0.2">
      <c r="A134" s="12" t="s">
        <v>43</v>
      </c>
      <c r="B134" t="s">
        <v>44</v>
      </c>
      <c r="C134" s="89" t="s">
        <v>41</v>
      </c>
      <c r="D134" s="52">
        <v>9781787583054</v>
      </c>
      <c r="E134" s="52"/>
      <c r="F134" t="s">
        <v>255</v>
      </c>
      <c r="G134" t="s">
        <v>65</v>
      </c>
      <c r="H134" s="102">
        <v>9.9499999999999993</v>
      </c>
      <c r="I134">
        <v>28</v>
      </c>
      <c r="J134" s="89"/>
      <c r="K134" s="33">
        <v>0</v>
      </c>
      <c r="L134" s="34">
        <f t="shared" si="4"/>
        <v>0</v>
      </c>
      <c r="M134" s="35">
        <f t="shared" si="5"/>
        <v>5.4724999999999993</v>
      </c>
    </row>
    <row r="135" spans="1:13" ht="16" x14ac:dyDescent="0.2">
      <c r="A135" s="12" t="s">
        <v>43</v>
      </c>
      <c r="B135" t="s">
        <v>37</v>
      </c>
      <c r="C135" s="89" t="s">
        <v>41</v>
      </c>
      <c r="D135" s="52">
        <v>9781787583061</v>
      </c>
      <c r="E135" s="52"/>
      <c r="F135" t="s">
        <v>255</v>
      </c>
      <c r="G135" t="s">
        <v>65</v>
      </c>
      <c r="H135" s="102">
        <v>20</v>
      </c>
      <c r="I135">
        <v>14</v>
      </c>
      <c r="J135" s="89"/>
      <c r="K135" s="33">
        <v>0</v>
      </c>
      <c r="L135" s="34">
        <f t="shared" si="4"/>
        <v>0</v>
      </c>
      <c r="M135" s="35">
        <f t="shared" si="5"/>
        <v>11</v>
      </c>
    </row>
    <row r="136" spans="1:13" ht="16" x14ac:dyDescent="0.2">
      <c r="A136" s="12" t="s">
        <v>43</v>
      </c>
      <c r="B136" t="s">
        <v>37</v>
      </c>
      <c r="C136" s="89" t="s">
        <v>41</v>
      </c>
      <c r="D136" s="52">
        <v>9781787586130</v>
      </c>
      <c r="E136" s="52"/>
      <c r="F136" t="s">
        <v>254</v>
      </c>
      <c r="G136" t="s">
        <v>65</v>
      </c>
      <c r="H136" s="102">
        <v>20</v>
      </c>
      <c r="I136">
        <v>16</v>
      </c>
      <c r="J136" s="89"/>
      <c r="K136" s="33">
        <v>0</v>
      </c>
      <c r="L136" s="34">
        <f t="shared" si="4"/>
        <v>0</v>
      </c>
      <c r="M136" s="35">
        <f t="shared" si="5"/>
        <v>11</v>
      </c>
    </row>
    <row r="137" spans="1:13" ht="16" x14ac:dyDescent="0.2">
      <c r="A137" s="12" t="s">
        <v>43</v>
      </c>
      <c r="B137" t="s">
        <v>44</v>
      </c>
      <c r="C137" s="89" t="s">
        <v>41</v>
      </c>
      <c r="D137" s="52">
        <v>9781787588332</v>
      </c>
      <c r="E137" s="52"/>
      <c r="F137" t="s">
        <v>252</v>
      </c>
      <c r="G137" t="s">
        <v>251</v>
      </c>
      <c r="H137" s="102">
        <v>12.95</v>
      </c>
      <c r="I137">
        <v>36</v>
      </c>
      <c r="J137" s="89"/>
      <c r="K137" s="33">
        <v>0</v>
      </c>
      <c r="L137" s="34">
        <f t="shared" si="4"/>
        <v>0</v>
      </c>
      <c r="M137" s="35">
        <f t="shared" si="5"/>
        <v>7.1224999999999996</v>
      </c>
    </row>
    <row r="138" spans="1:13" ht="16" x14ac:dyDescent="0.2">
      <c r="A138" s="12" t="s">
        <v>43</v>
      </c>
      <c r="B138" t="s">
        <v>44</v>
      </c>
      <c r="C138" s="89" t="s">
        <v>41</v>
      </c>
      <c r="D138" s="52">
        <v>9781787589261</v>
      </c>
      <c r="E138" s="52"/>
      <c r="F138" t="s">
        <v>253</v>
      </c>
      <c r="G138" t="s">
        <v>251</v>
      </c>
      <c r="H138" s="102">
        <v>12.95</v>
      </c>
      <c r="I138">
        <v>24</v>
      </c>
      <c r="J138" s="89"/>
      <c r="K138" s="33">
        <v>0</v>
      </c>
      <c r="L138" s="34">
        <f t="shared" si="4"/>
        <v>0</v>
      </c>
      <c r="M138" s="35">
        <f t="shared" si="5"/>
        <v>7.1224999999999996</v>
      </c>
    </row>
    <row r="139" spans="1:13" ht="16" x14ac:dyDescent="0.2">
      <c r="A139" s="12" t="s">
        <v>43</v>
      </c>
      <c r="B139" t="s">
        <v>37</v>
      </c>
      <c r="C139" s="89" t="s">
        <v>41</v>
      </c>
      <c r="D139" s="52">
        <v>9781787589278</v>
      </c>
      <c r="E139" s="52"/>
      <c r="F139" t="s">
        <v>253</v>
      </c>
      <c r="G139" t="s">
        <v>251</v>
      </c>
      <c r="H139" s="102">
        <v>20</v>
      </c>
      <c r="I139">
        <v>12</v>
      </c>
      <c r="J139" s="89"/>
      <c r="K139" s="33">
        <v>0</v>
      </c>
      <c r="L139" s="34">
        <f t="shared" si="4"/>
        <v>0</v>
      </c>
      <c r="M139" s="35">
        <f t="shared" si="5"/>
        <v>11</v>
      </c>
    </row>
    <row r="140" spans="1:13" ht="16" x14ac:dyDescent="0.2">
      <c r="A140" s="12" t="s">
        <v>43</v>
      </c>
      <c r="B140" t="s">
        <v>37</v>
      </c>
      <c r="C140" s="89" t="s">
        <v>41</v>
      </c>
      <c r="D140" s="52">
        <v>9781787588349</v>
      </c>
      <c r="E140" s="52"/>
      <c r="F140" t="s">
        <v>252</v>
      </c>
      <c r="G140" t="s">
        <v>251</v>
      </c>
      <c r="H140" s="102">
        <v>20</v>
      </c>
      <c r="I140">
        <v>18</v>
      </c>
      <c r="J140" s="89"/>
      <c r="K140" s="33">
        <v>0</v>
      </c>
      <c r="L140" s="34">
        <f t="shared" si="4"/>
        <v>0</v>
      </c>
      <c r="M140" s="35">
        <f t="shared" si="5"/>
        <v>11</v>
      </c>
    </row>
    <row r="141" spans="1:13" ht="16" x14ac:dyDescent="0.2">
      <c r="A141" s="12" t="s">
        <v>43</v>
      </c>
      <c r="B141" t="s">
        <v>44</v>
      </c>
      <c r="C141" s="89" t="s">
        <v>41</v>
      </c>
      <c r="D141" s="52">
        <v>9781787584235</v>
      </c>
      <c r="E141" s="52"/>
      <c r="F141" t="s">
        <v>250</v>
      </c>
      <c r="G141" t="s">
        <v>249</v>
      </c>
      <c r="H141" s="102">
        <v>9.9499999999999993</v>
      </c>
      <c r="I141">
        <v>40</v>
      </c>
      <c r="J141" s="89"/>
      <c r="K141" s="33">
        <v>0</v>
      </c>
      <c r="L141" s="34">
        <f t="shared" si="4"/>
        <v>0</v>
      </c>
      <c r="M141" s="35">
        <f t="shared" si="5"/>
        <v>5.4724999999999993</v>
      </c>
    </row>
    <row r="142" spans="1:13" ht="16" x14ac:dyDescent="0.2">
      <c r="A142" s="12" t="s">
        <v>43</v>
      </c>
      <c r="B142" t="s">
        <v>37</v>
      </c>
      <c r="C142" s="89" t="s">
        <v>41</v>
      </c>
      <c r="D142" s="52">
        <v>9781787584242</v>
      </c>
      <c r="E142" s="52"/>
      <c r="F142" t="s">
        <v>250</v>
      </c>
      <c r="G142" t="s">
        <v>249</v>
      </c>
      <c r="H142" s="102">
        <v>20</v>
      </c>
      <c r="I142">
        <v>20</v>
      </c>
      <c r="J142" s="89"/>
      <c r="K142" s="33">
        <v>0</v>
      </c>
      <c r="L142" s="34">
        <f t="shared" si="4"/>
        <v>0</v>
      </c>
      <c r="M142" s="35">
        <f t="shared" si="5"/>
        <v>11</v>
      </c>
    </row>
    <row r="143" spans="1:13" ht="16" x14ac:dyDescent="0.2">
      <c r="A143" s="12" t="s">
        <v>43</v>
      </c>
      <c r="B143" t="s">
        <v>44</v>
      </c>
      <c r="C143" s="89" t="s">
        <v>41</v>
      </c>
      <c r="D143" s="52">
        <v>9781787584747</v>
      </c>
      <c r="E143" s="52"/>
      <c r="F143" t="s">
        <v>248</v>
      </c>
      <c r="G143" t="s">
        <v>246</v>
      </c>
      <c r="H143" s="102">
        <v>9.9499999999999993</v>
      </c>
      <c r="I143">
        <v>40</v>
      </c>
      <c r="J143" s="89"/>
      <c r="K143" s="33">
        <v>0</v>
      </c>
      <c r="L143" s="34">
        <f t="shared" si="4"/>
        <v>0</v>
      </c>
      <c r="M143" s="35">
        <f t="shared" si="5"/>
        <v>5.4724999999999993</v>
      </c>
    </row>
    <row r="144" spans="1:13" ht="16" x14ac:dyDescent="0.2">
      <c r="A144" s="12" t="s">
        <v>43</v>
      </c>
      <c r="B144" t="s">
        <v>44</v>
      </c>
      <c r="C144" s="89" t="s">
        <v>41</v>
      </c>
      <c r="D144" s="52">
        <v>9781787583269</v>
      </c>
      <c r="E144" s="52"/>
      <c r="F144" t="s">
        <v>247</v>
      </c>
      <c r="G144" t="s">
        <v>246</v>
      </c>
      <c r="H144" s="102">
        <v>9.9499999999999993</v>
      </c>
      <c r="I144">
        <v>40</v>
      </c>
      <c r="J144" s="89"/>
      <c r="K144" s="33">
        <v>0</v>
      </c>
      <c r="L144" s="34">
        <f t="shared" si="4"/>
        <v>0</v>
      </c>
      <c r="M144" s="35">
        <f t="shared" si="5"/>
        <v>5.4724999999999993</v>
      </c>
    </row>
    <row r="145" spans="1:13" ht="16" x14ac:dyDescent="0.2">
      <c r="A145" s="12" t="s">
        <v>43</v>
      </c>
      <c r="B145" t="s">
        <v>37</v>
      </c>
      <c r="C145" s="89" t="s">
        <v>41</v>
      </c>
      <c r="D145" s="52">
        <v>9781787584754</v>
      </c>
      <c r="E145" s="52"/>
      <c r="F145" t="s">
        <v>248</v>
      </c>
      <c r="G145" t="s">
        <v>246</v>
      </c>
      <c r="H145" s="102">
        <v>20</v>
      </c>
      <c r="I145">
        <v>20</v>
      </c>
      <c r="J145" s="89"/>
      <c r="K145" s="33">
        <v>0</v>
      </c>
      <c r="L145" s="34">
        <f t="shared" si="4"/>
        <v>0</v>
      </c>
      <c r="M145" s="35">
        <f t="shared" si="5"/>
        <v>11</v>
      </c>
    </row>
    <row r="146" spans="1:13" ht="16" x14ac:dyDescent="0.2">
      <c r="A146" s="12" t="s">
        <v>43</v>
      </c>
      <c r="B146" t="s">
        <v>37</v>
      </c>
      <c r="C146" s="89" t="s">
        <v>41</v>
      </c>
      <c r="D146" s="52">
        <v>9781787583276</v>
      </c>
      <c r="E146" s="52"/>
      <c r="F146" t="s">
        <v>247</v>
      </c>
      <c r="G146" t="s">
        <v>246</v>
      </c>
      <c r="H146" s="102">
        <v>20</v>
      </c>
      <c r="I146">
        <v>20</v>
      </c>
      <c r="J146" s="89"/>
      <c r="K146" s="33">
        <v>0</v>
      </c>
      <c r="L146" s="34">
        <f t="shared" si="4"/>
        <v>0</v>
      </c>
      <c r="M146" s="35">
        <f t="shared" si="5"/>
        <v>11</v>
      </c>
    </row>
    <row r="147" spans="1:13" ht="16" x14ac:dyDescent="0.2">
      <c r="A147" s="12" t="s">
        <v>43</v>
      </c>
      <c r="B147" t="s">
        <v>44</v>
      </c>
      <c r="C147" s="89" t="s">
        <v>41</v>
      </c>
      <c r="D147" s="52">
        <v>9781787588097</v>
      </c>
      <c r="E147" s="52"/>
      <c r="F147" t="s">
        <v>245</v>
      </c>
      <c r="G147" t="s">
        <v>66</v>
      </c>
      <c r="H147" s="102">
        <v>12.95</v>
      </c>
      <c r="I147">
        <v>40</v>
      </c>
      <c r="J147" s="89"/>
      <c r="K147" s="33">
        <v>0</v>
      </c>
      <c r="L147" s="34">
        <f t="shared" si="4"/>
        <v>0</v>
      </c>
      <c r="M147" s="35">
        <f t="shared" si="5"/>
        <v>7.1224999999999996</v>
      </c>
    </row>
    <row r="148" spans="1:13" ht="16" x14ac:dyDescent="0.2">
      <c r="A148" s="12" t="s">
        <v>43</v>
      </c>
      <c r="B148" t="s">
        <v>44</v>
      </c>
      <c r="C148" s="89" t="s">
        <v>41</v>
      </c>
      <c r="D148" s="52">
        <v>9781787585775</v>
      </c>
      <c r="E148" s="52"/>
      <c r="F148" t="s">
        <v>244</v>
      </c>
      <c r="G148" t="s">
        <v>66</v>
      </c>
      <c r="H148" s="102">
        <v>9.9499999999999993</v>
      </c>
      <c r="I148">
        <v>40</v>
      </c>
      <c r="J148" s="89"/>
      <c r="K148" s="33">
        <v>0</v>
      </c>
      <c r="L148" s="34">
        <f t="shared" si="4"/>
        <v>0</v>
      </c>
      <c r="M148" s="35">
        <f t="shared" si="5"/>
        <v>5.4724999999999993</v>
      </c>
    </row>
    <row r="149" spans="1:13" ht="16" x14ac:dyDescent="0.2">
      <c r="A149" s="12" t="s">
        <v>43</v>
      </c>
      <c r="B149" t="s">
        <v>44</v>
      </c>
      <c r="C149" s="89" t="s">
        <v>41</v>
      </c>
      <c r="D149" s="52">
        <v>9781787583931</v>
      </c>
      <c r="E149" s="52"/>
      <c r="F149" t="s">
        <v>243</v>
      </c>
      <c r="G149" t="s">
        <v>66</v>
      </c>
      <c r="H149" s="102">
        <v>9.9499999999999993</v>
      </c>
      <c r="I149">
        <v>40</v>
      </c>
      <c r="J149" s="89"/>
      <c r="K149" s="33">
        <v>0</v>
      </c>
      <c r="L149" s="34">
        <f t="shared" si="4"/>
        <v>0</v>
      </c>
      <c r="M149" s="35">
        <f t="shared" si="5"/>
        <v>5.4724999999999993</v>
      </c>
    </row>
    <row r="150" spans="1:13" ht="16" x14ac:dyDescent="0.2">
      <c r="A150" s="12" t="s">
        <v>43</v>
      </c>
      <c r="B150" t="s">
        <v>37</v>
      </c>
      <c r="C150" s="89" t="s">
        <v>41</v>
      </c>
      <c r="D150" s="52">
        <v>9781787585782</v>
      </c>
      <c r="E150" s="52"/>
      <c r="F150" t="s">
        <v>244</v>
      </c>
      <c r="G150" t="s">
        <v>66</v>
      </c>
      <c r="H150" s="102">
        <v>20</v>
      </c>
      <c r="I150">
        <v>20</v>
      </c>
      <c r="J150" s="89"/>
      <c r="K150" s="33">
        <v>0</v>
      </c>
      <c r="L150" s="34">
        <f t="shared" si="4"/>
        <v>0</v>
      </c>
      <c r="M150" s="35">
        <f t="shared" si="5"/>
        <v>11</v>
      </c>
    </row>
    <row r="151" spans="1:13" ht="16" x14ac:dyDescent="0.2">
      <c r="A151" s="12" t="s">
        <v>43</v>
      </c>
      <c r="B151" t="s">
        <v>37</v>
      </c>
      <c r="C151" s="89" t="s">
        <v>41</v>
      </c>
      <c r="D151" s="52">
        <v>9781787583948</v>
      </c>
      <c r="E151" s="52"/>
      <c r="F151" t="s">
        <v>243</v>
      </c>
      <c r="G151" t="s">
        <v>66</v>
      </c>
      <c r="H151" s="102">
        <v>20</v>
      </c>
      <c r="I151">
        <v>20</v>
      </c>
      <c r="J151" s="89"/>
      <c r="K151" s="33">
        <v>0</v>
      </c>
      <c r="L151" s="34">
        <f t="shared" si="4"/>
        <v>0</v>
      </c>
      <c r="M151" s="35">
        <f t="shared" si="5"/>
        <v>11</v>
      </c>
    </row>
    <row r="152" spans="1:13" ht="16" x14ac:dyDescent="0.2">
      <c r="A152" s="12" t="s">
        <v>43</v>
      </c>
      <c r="B152" t="s">
        <v>44</v>
      </c>
      <c r="C152" s="89" t="s">
        <v>41</v>
      </c>
      <c r="D152" s="52">
        <v>9781787589230</v>
      </c>
      <c r="E152" s="52"/>
      <c r="F152" t="s">
        <v>242</v>
      </c>
      <c r="G152" t="s">
        <v>58</v>
      </c>
      <c r="H152" s="102">
        <v>12.95</v>
      </c>
      <c r="I152">
        <v>28</v>
      </c>
      <c r="J152" s="89"/>
      <c r="K152" s="33">
        <v>0</v>
      </c>
      <c r="L152" s="34">
        <f t="shared" si="4"/>
        <v>0</v>
      </c>
      <c r="M152" s="35">
        <f t="shared" si="5"/>
        <v>7.1224999999999996</v>
      </c>
    </row>
    <row r="153" spans="1:13" ht="16" x14ac:dyDescent="0.2">
      <c r="A153" s="12" t="s">
        <v>43</v>
      </c>
      <c r="B153" t="s">
        <v>44</v>
      </c>
      <c r="C153" s="89" t="s">
        <v>41</v>
      </c>
      <c r="D153" s="52">
        <v>9781787586765</v>
      </c>
      <c r="E153" s="52"/>
      <c r="F153" t="s">
        <v>241</v>
      </c>
      <c r="G153" t="s">
        <v>58</v>
      </c>
      <c r="H153" s="102">
        <v>12.95</v>
      </c>
      <c r="I153">
        <v>32</v>
      </c>
      <c r="J153" s="89"/>
      <c r="K153" s="33">
        <v>0</v>
      </c>
      <c r="L153" s="34">
        <f t="shared" si="4"/>
        <v>0</v>
      </c>
      <c r="M153" s="35">
        <f t="shared" si="5"/>
        <v>7.1224999999999996</v>
      </c>
    </row>
    <row r="154" spans="1:13" ht="16" x14ac:dyDescent="0.2">
      <c r="A154" s="12" t="s">
        <v>43</v>
      </c>
      <c r="B154" t="s">
        <v>44</v>
      </c>
      <c r="C154" s="89" t="s">
        <v>41</v>
      </c>
      <c r="D154" s="52">
        <v>9781787583474</v>
      </c>
      <c r="E154" s="52"/>
      <c r="F154" t="s">
        <v>240</v>
      </c>
      <c r="G154" t="s">
        <v>58</v>
      </c>
      <c r="H154" s="102">
        <v>9.9499999999999993</v>
      </c>
      <c r="I154">
        <v>36</v>
      </c>
      <c r="J154" s="89"/>
      <c r="K154" s="33">
        <v>0</v>
      </c>
      <c r="L154" s="34">
        <f t="shared" si="4"/>
        <v>0</v>
      </c>
      <c r="M154" s="35">
        <f t="shared" si="5"/>
        <v>5.4724999999999993</v>
      </c>
    </row>
    <row r="155" spans="1:13" ht="16" x14ac:dyDescent="0.2">
      <c r="A155" s="12" t="s">
        <v>43</v>
      </c>
      <c r="B155" t="s">
        <v>37</v>
      </c>
      <c r="C155" s="89" t="s">
        <v>41</v>
      </c>
      <c r="D155" s="52">
        <v>9781787589247</v>
      </c>
      <c r="E155" s="52"/>
      <c r="F155" t="s">
        <v>242</v>
      </c>
      <c r="G155" t="s">
        <v>58</v>
      </c>
      <c r="H155" s="102">
        <v>20</v>
      </c>
      <c r="I155">
        <v>12</v>
      </c>
      <c r="J155" s="89"/>
      <c r="K155" s="33">
        <v>0</v>
      </c>
      <c r="L155" s="34">
        <f t="shared" si="4"/>
        <v>0</v>
      </c>
      <c r="M155" s="35">
        <f t="shared" si="5"/>
        <v>11</v>
      </c>
    </row>
    <row r="156" spans="1:13" ht="16" x14ac:dyDescent="0.2">
      <c r="A156" s="12" t="s">
        <v>43</v>
      </c>
      <c r="B156" t="s">
        <v>37</v>
      </c>
      <c r="C156" s="89" t="s">
        <v>41</v>
      </c>
      <c r="D156" s="52">
        <v>9781787586789</v>
      </c>
      <c r="E156" s="52"/>
      <c r="F156" t="s">
        <v>241</v>
      </c>
      <c r="G156" t="s">
        <v>58</v>
      </c>
      <c r="H156" s="102">
        <v>20</v>
      </c>
      <c r="I156">
        <v>16</v>
      </c>
      <c r="J156" s="89"/>
      <c r="K156" s="33">
        <v>0</v>
      </c>
      <c r="L156" s="34">
        <f t="shared" si="4"/>
        <v>0</v>
      </c>
      <c r="M156" s="35">
        <f t="shared" si="5"/>
        <v>11</v>
      </c>
    </row>
    <row r="157" spans="1:13" ht="16" x14ac:dyDescent="0.2">
      <c r="A157" s="12" t="s">
        <v>43</v>
      </c>
      <c r="B157" t="s">
        <v>37</v>
      </c>
      <c r="C157" s="89" t="s">
        <v>41</v>
      </c>
      <c r="D157" s="52">
        <v>9781787583481</v>
      </c>
      <c r="E157" s="52"/>
      <c r="F157" t="s">
        <v>240</v>
      </c>
      <c r="G157" t="s">
        <v>58</v>
      </c>
      <c r="H157" s="102">
        <v>20</v>
      </c>
      <c r="I157">
        <v>18</v>
      </c>
      <c r="J157" s="89"/>
      <c r="K157" s="33">
        <v>0</v>
      </c>
      <c r="L157" s="34">
        <f t="shared" si="4"/>
        <v>0</v>
      </c>
      <c r="M157" s="35">
        <f t="shared" si="5"/>
        <v>11</v>
      </c>
    </row>
    <row r="158" spans="1:13" ht="16" x14ac:dyDescent="0.2">
      <c r="A158" s="12" t="s">
        <v>43</v>
      </c>
      <c r="B158" t="s">
        <v>37</v>
      </c>
      <c r="C158" s="89" t="s">
        <v>41</v>
      </c>
      <c r="D158" s="52">
        <v>9781787589421</v>
      </c>
      <c r="E158" s="52"/>
      <c r="F158" t="s">
        <v>239</v>
      </c>
      <c r="G158" t="s">
        <v>238</v>
      </c>
      <c r="H158" s="102">
        <v>20</v>
      </c>
      <c r="I158">
        <v>24</v>
      </c>
      <c r="J158" s="89"/>
      <c r="K158" s="33">
        <v>0</v>
      </c>
      <c r="L158" s="34">
        <f t="shared" si="4"/>
        <v>0</v>
      </c>
      <c r="M158" s="35">
        <f t="shared" si="5"/>
        <v>11</v>
      </c>
    </row>
    <row r="159" spans="1:13" ht="16" x14ac:dyDescent="0.2">
      <c r="A159" s="12" t="s">
        <v>43</v>
      </c>
      <c r="B159" t="s">
        <v>44</v>
      </c>
      <c r="C159" s="89" t="s">
        <v>41</v>
      </c>
      <c r="D159" s="52">
        <v>9781787586215</v>
      </c>
      <c r="E159" s="52"/>
      <c r="F159" t="s">
        <v>236</v>
      </c>
      <c r="G159" t="s">
        <v>232</v>
      </c>
      <c r="H159" s="102">
        <v>12.95</v>
      </c>
      <c r="I159">
        <v>32</v>
      </c>
      <c r="J159" s="89"/>
      <c r="K159" s="33">
        <v>0</v>
      </c>
      <c r="L159" s="34">
        <f t="shared" si="4"/>
        <v>0</v>
      </c>
      <c r="M159" s="35">
        <f t="shared" si="5"/>
        <v>7.1224999999999996</v>
      </c>
    </row>
    <row r="160" spans="1:13" ht="16" x14ac:dyDescent="0.2">
      <c r="A160" s="12" t="s">
        <v>43</v>
      </c>
      <c r="B160" t="s">
        <v>44</v>
      </c>
      <c r="C160" s="89" t="s">
        <v>41</v>
      </c>
      <c r="D160" s="52">
        <v>9781787580220</v>
      </c>
      <c r="E160" s="52"/>
      <c r="F160" t="s">
        <v>237</v>
      </c>
      <c r="G160" t="s">
        <v>232</v>
      </c>
      <c r="H160" s="102">
        <v>9.9499999999999993</v>
      </c>
      <c r="I160">
        <v>32</v>
      </c>
      <c r="J160" s="89"/>
      <c r="K160" s="33">
        <v>0</v>
      </c>
      <c r="L160" s="34">
        <f t="shared" si="4"/>
        <v>0</v>
      </c>
      <c r="M160" s="35">
        <f t="shared" si="5"/>
        <v>5.4724999999999993</v>
      </c>
    </row>
    <row r="161" spans="1:13" ht="16" x14ac:dyDescent="0.2">
      <c r="A161" s="12" t="s">
        <v>43</v>
      </c>
      <c r="B161" t="s">
        <v>44</v>
      </c>
      <c r="C161" s="89" t="s">
        <v>41</v>
      </c>
      <c r="D161" s="52">
        <v>9781787582071</v>
      </c>
      <c r="E161" s="52"/>
      <c r="F161" t="s">
        <v>235</v>
      </c>
      <c r="G161" t="s">
        <v>232</v>
      </c>
      <c r="H161" s="102">
        <v>9.9499999999999993</v>
      </c>
      <c r="I161">
        <v>32</v>
      </c>
      <c r="J161" s="89"/>
      <c r="K161" s="33">
        <v>0</v>
      </c>
      <c r="L161" s="34">
        <f t="shared" si="4"/>
        <v>0</v>
      </c>
      <c r="M161" s="35">
        <f t="shared" si="5"/>
        <v>5.4724999999999993</v>
      </c>
    </row>
    <row r="162" spans="1:13" ht="16" x14ac:dyDescent="0.2">
      <c r="A162" s="12" t="s">
        <v>43</v>
      </c>
      <c r="B162" t="s">
        <v>44</v>
      </c>
      <c r="C162" s="89" t="s">
        <v>41</v>
      </c>
      <c r="D162" s="52">
        <v>9781787584983</v>
      </c>
      <c r="E162" s="52"/>
      <c r="F162" t="s">
        <v>234</v>
      </c>
      <c r="G162" t="s">
        <v>232</v>
      </c>
      <c r="H162" s="102">
        <v>9.9499999999999993</v>
      </c>
      <c r="I162">
        <v>32</v>
      </c>
      <c r="J162" s="89"/>
      <c r="K162" s="33">
        <v>0</v>
      </c>
      <c r="L162" s="34">
        <f t="shared" si="4"/>
        <v>0</v>
      </c>
      <c r="M162" s="35">
        <f t="shared" si="5"/>
        <v>5.4724999999999993</v>
      </c>
    </row>
    <row r="163" spans="1:13" ht="16" x14ac:dyDescent="0.2">
      <c r="A163" s="12" t="s">
        <v>43</v>
      </c>
      <c r="B163" t="s">
        <v>44</v>
      </c>
      <c r="C163" s="89" t="s">
        <v>41</v>
      </c>
      <c r="D163" s="52">
        <v>9781787581791</v>
      </c>
      <c r="E163" s="52"/>
      <c r="F163" t="s">
        <v>233</v>
      </c>
      <c r="G163" t="s">
        <v>232</v>
      </c>
      <c r="H163" s="102">
        <v>9.9499999999999993</v>
      </c>
      <c r="I163">
        <v>32</v>
      </c>
      <c r="J163" s="89"/>
      <c r="K163" s="33">
        <v>0</v>
      </c>
      <c r="L163" s="34">
        <f t="shared" si="4"/>
        <v>0</v>
      </c>
      <c r="M163" s="35">
        <f t="shared" si="5"/>
        <v>5.4724999999999993</v>
      </c>
    </row>
    <row r="164" spans="1:13" ht="16" x14ac:dyDescent="0.2">
      <c r="A164" s="12" t="s">
        <v>43</v>
      </c>
      <c r="B164" t="s">
        <v>37</v>
      </c>
      <c r="C164" s="89" t="s">
        <v>41</v>
      </c>
      <c r="D164" s="52">
        <v>9781787580237</v>
      </c>
      <c r="E164" s="52"/>
      <c r="F164" t="s">
        <v>237</v>
      </c>
      <c r="G164" t="s">
        <v>232</v>
      </c>
      <c r="H164" s="102">
        <v>20</v>
      </c>
      <c r="I164">
        <v>16</v>
      </c>
      <c r="J164" s="89"/>
      <c r="K164" s="33">
        <v>0</v>
      </c>
      <c r="L164" s="34">
        <f t="shared" si="4"/>
        <v>0</v>
      </c>
      <c r="M164" s="35">
        <f t="shared" si="5"/>
        <v>11</v>
      </c>
    </row>
    <row r="165" spans="1:13" ht="16" x14ac:dyDescent="0.2">
      <c r="A165" s="12" t="s">
        <v>43</v>
      </c>
      <c r="B165" t="s">
        <v>37</v>
      </c>
      <c r="C165" s="89" t="s">
        <v>41</v>
      </c>
      <c r="D165" s="52">
        <v>9781787586239</v>
      </c>
      <c r="E165" s="52"/>
      <c r="F165" t="s">
        <v>236</v>
      </c>
      <c r="G165" t="s">
        <v>232</v>
      </c>
      <c r="H165" s="102">
        <v>20</v>
      </c>
      <c r="I165">
        <v>16</v>
      </c>
      <c r="J165" s="89"/>
      <c r="K165" s="33">
        <v>0</v>
      </c>
      <c r="L165" s="34">
        <f t="shared" si="4"/>
        <v>0</v>
      </c>
      <c r="M165" s="35">
        <f t="shared" si="5"/>
        <v>11</v>
      </c>
    </row>
    <row r="166" spans="1:13" ht="16" x14ac:dyDescent="0.2">
      <c r="A166" s="12" t="s">
        <v>43</v>
      </c>
      <c r="B166" t="s">
        <v>37</v>
      </c>
      <c r="C166" s="89" t="s">
        <v>41</v>
      </c>
      <c r="D166" s="52">
        <v>9781787582088</v>
      </c>
      <c r="E166" s="52"/>
      <c r="F166" t="s">
        <v>235</v>
      </c>
      <c r="G166" t="s">
        <v>232</v>
      </c>
      <c r="H166" s="102">
        <v>20</v>
      </c>
      <c r="I166">
        <v>16</v>
      </c>
      <c r="J166" s="89"/>
      <c r="K166" s="33">
        <v>0</v>
      </c>
      <c r="L166" s="34">
        <f t="shared" si="4"/>
        <v>0</v>
      </c>
      <c r="M166" s="35">
        <f t="shared" si="5"/>
        <v>11</v>
      </c>
    </row>
    <row r="167" spans="1:13" ht="16" x14ac:dyDescent="0.2">
      <c r="A167" s="12" t="s">
        <v>43</v>
      </c>
      <c r="B167" t="s">
        <v>37</v>
      </c>
      <c r="C167" s="89" t="s">
        <v>41</v>
      </c>
      <c r="D167" s="52">
        <v>9781787584990</v>
      </c>
      <c r="E167" s="52"/>
      <c r="F167" t="s">
        <v>234</v>
      </c>
      <c r="G167" t="s">
        <v>232</v>
      </c>
      <c r="H167" s="102">
        <v>20</v>
      </c>
      <c r="I167">
        <v>16</v>
      </c>
      <c r="J167" s="89"/>
      <c r="K167" s="33">
        <v>0</v>
      </c>
      <c r="L167" s="34">
        <f t="shared" si="4"/>
        <v>0</v>
      </c>
      <c r="M167" s="35">
        <f t="shared" si="5"/>
        <v>11</v>
      </c>
    </row>
    <row r="168" spans="1:13" ht="16" x14ac:dyDescent="0.2">
      <c r="A168" s="12" t="s">
        <v>43</v>
      </c>
      <c r="B168" t="s">
        <v>37</v>
      </c>
      <c r="C168" s="89" t="s">
        <v>41</v>
      </c>
      <c r="D168" s="52">
        <v>9781787581807</v>
      </c>
      <c r="E168" s="52"/>
      <c r="F168" t="s">
        <v>233</v>
      </c>
      <c r="G168" t="s">
        <v>232</v>
      </c>
      <c r="H168" s="102">
        <v>20</v>
      </c>
      <c r="I168">
        <v>16</v>
      </c>
      <c r="J168" s="89"/>
      <c r="K168" s="33">
        <v>0</v>
      </c>
      <c r="L168" s="34">
        <f t="shared" si="4"/>
        <v>0</v>
      </c>
      <c r="M168" s="35">
        <f t="shared" si="5"/>
        <v>11</v>
      </c>
    </row>
    <row r="169" spans="1:13" ht="16" x14ac:dyDescent="0.2">
      <c r="A169" s="12" t="s">
        <v>43</v>
      </c>
      <c r="B169" t="s">
        <v>44</v>
      </c>
      <c r="C169" s="89" t="s">
        <v>41</v>
      </c>
      <c r="D169" s="52">
        <v>9781787583689</v>
      </c>
      <c r="E169" s="52"/>
      <c r="F169" t="s">
        <v>231</v>
      </c>
      <c r="G169" t="s">
        <v>228</v>
      </c>
      <c r="H169" s="102">
        <v>9.9499999999999993</v>
      </c>
      <c r="I169">
        <v>24</v>
      </c>
      <c r="J169" s="89"/>
      <c r="K169" s="33">
        <v>0</v>
      </c>
      <c r="L169" s="34">
        <f t="shared" si="4"/>
        <v>0</v>
      </c>
      <c r="M169" s="35">
        <f t="shared" si="5"/>
        <v>5.4724999999999993</v>
      </c>
    </row>
    <row r="170" spans="1:13" ht="16" x14ac:dyDescent="0.2">
      <c r="A170" s="12" t="s">
        <v>43</v>
      </c>
      <c r="B170" t="s">
        <v>44</v>
      </c>
      <c r="C170" s="89" t="s">
        <v>41</v>
      </c>
      <c r="D170" s="52">
        <v>9781787585874</v>
      </c>
      <c r="E170" s="52"/>
      <c r="F170" t="s">
        <v>230</v>
      </c>
      <c r="G170" t="s">
        <v>228</v>
      </c>
      <c r="H170" s="102">
        <v>9.9499999999999993</v>
      </c>
      <c r="I170">
        <v>28</v>
      </c>
      <c r="J170" s="89"/>
      <c r="K170" s="33">
        <v>0</v>
      </c>
      <c r="L170" s="34">
        <f t="shared" si="4"/>
        <v>0</v>
      </c>
      <c r="M170" s="35">
        <f t="shared" si="5"/>
        <v>5.4724999999999993</v>
      </c>
    </row>
    <row r="171" spans="1:13" ht="16" x14ac:dyDescent="0.2">
      <c r="A171" s="12" t="s">
        <v>43</v>
      </c>
      <c r="B171" t="s">
        <v>44</v>
      </c>
      <c r="C171" s="89" t="s">
        <v>41</v>
      </c>
      <c r="D171" s="52">
        <v>9781787580428</v>
      </c>
      <c r="E171" s="52"/>
      <c r="F171" t="s">
        <v>229</v>
      </c>
      <c r="G171" t="s">
        <v>228</v>
      </c>
      <c r="H171" s="102">
        <v>9.9499999999999993</v>
      </c>
      <c r="I171">
        <v>32</v>
      </c>
      <c r="J171" s="89"/>
      <c r="K171" s="33">
        <v>0</v>
      </c>
      <c r="L171" s="34">
        <f t="shared" si="4"/>
        <v>0</v>
      </c>
      <c r="M171" s="35">
        <f t="shared" si="5"/>
        <v>5.4724999999999993</v>
      </c>
    </row>
    <row r="172" spans="1:13" ht="16" x14ac:dyDescent="0.2">
      <c r="A172" s="12" t="s">
        <v>43</v>
      </c>
      <c r="B172" t="s">
        <v>37</v>
      </c>
      <c r="C172" s="89" t="s">
        <v>41</v>
      </c>
      <c r="D172" s="52">
        <v>9781787583696</v>
      </c>
      <c r="E172" s="52"/>
      <c r="F172" t="s">
        <v>231</v>
      </c>
      <c r="G172" t="s">
        <v>228</v>
      </c>
      <c r="H172" s="102">
        <v>20</v>
      </c>
      <c r="I172">
        <v>12</v>
      </c>
      <c r="J172" s="89"/>
      <c r="K172" s="33">
        <v>0</v>
      </c>
      <c r="L172" s="34">
        <f t="shared" si="4"/>
        <v>0</v>
      </c>
      <c r="M172" s="35">
        <f t="shared" si="5"/>
        <v>11</v>
      </c>
    </row>
    <row r="173" spans="1:13" ht="16" x14ac:dyDescent="0.2">
      <c r="A173" s="12" t="s">
        <v>43</v>
      </c>
      <c r="B173" t="s">
        <v>37</v>
      </c>
      <c r="C173" s="89" t="s">
        <v>41</v>
      </c>
      <c r="D173" s="52">
        <v>9781787585881</v>
      </c>
      <c r="E173" s="52"/>
      <c r="F173" t="s">
        <v>230</v>
      </c>
      <c r="G173" t="s">
        <v>228</v>
      </c>
      <c r="H173" s="102">
        <v>20</v>
      </c>
      <c r="I173">
        <v>14</v>
      </c>
      <c r="J173" s="89"/>
      <c r="K173" s="33">
        <v>0</v>
      </c>
      <c r="L173" s="34">
        <f t="shared" si="4"/>
        <v>0</v>
      </c>
      <c r="M173" s="35">
        <f t="shared" si="5"/>
        <v>11</v>
      </c>
    </row>
    <row r="174" spans="1:13" ht="16" x14ac:dyDescent="0.2">
      <c r="A174" s="12" t="s">
        <v>43</v>
      </c>
      <c r="B174" t="s">
        <v>37</v>
      </c>
      <c r="C174" s="89" t="s">
        <v>41</v>
      </c>
      <c r="D174" s="52">
        <v>9781787580435</v>
      </c>
      <c r="E174" s="52"/>
      <c r="F174" t="s">
        <v>229</v>
      </c>
      <c r="G174" t="s">
        <v>228</v>
      </c>
      <c r="H174" s="102">
        <v>20</v>
      </c>
      <c r="I174">
        <v>16</v>
      </c>
      <c r="J174" s="89"/>
      <c r="K174" s="33">
        <v>0</v>
      </c>
      <c r="L174" s="34">
        <f t="shared" si="4"/>
        <v>0</v>
      </c>
      <c r="M174" s="35">
        <f t="shared" si="5"/>
        <v>11</v>
      </c>
    </row>
    <row r="175" spans="1:13" ht="16" x14ac:dyDescent="0.2">
      <c r="A175" s="12" t="s">
        <v>43</v>
      </c>
      <c r="B175" t="s">
        <v>44</v>
      </c>
      <c r="C175" s="89" t="s">
        <v>41</v>
      </c>
      <c r="D175" s="52">
        <v>9781787587526</v>
      </c>
      <c r="E175" s="52"/>
      <c r="F175" t="s">
        <v>227</v>
      </c>
      <c r="G175" t="s">
        <v>224</v>
      </c>
      <c r="H175" s="102">
        <v>12.95</v>
      </c>
      <c r="I175">
        <v>44</v>
      </c>
      <c r="J175" s="89"/>
      <c r="K175" s="33">
        <v>0</v>
      </c>
      <c r="L175" s="34">
        <f t="shared" si="4"/>
        <v>0</v>
      </c>
      <c r="M175" s="35">
        <f t="shared" si="5"/>
        <v>7.1224999999999996</v>
      </c>
    </row>
    <row r="176" spans="1:13" ht="16" x14ac:dyDescent="0.2">
      <c r="A176" s="12" t="s">
        <v>43</v>
      </c>
      <c r="B176" t="s">
        <v>44</v>
      </c>
      <c r="C176" s="89" t="s">
        <v>41</v>
      </c>
      <c r="D176" s="52">
        <v>9781787587038</v>
      </c>
      <c r="E176" s="52"/>
      <c r="F176" t="s">
        <v>226</v>
      </c>
      <c r="G176" t="s">
        <v>224</v>
      </c>
      <c r="H176" s="102">
        <v>12.95</v>
      </c>
      <c r="I176">
        <v>40</v>
      </c>
      <c r="J176" s="89"/>
      <c r="K176" s="33">
        <v>0</v>
      </c>
      <c r="L176" s="34">
        <f t="shared" si="4"/>
        <v>0</v>
      </c>
      <c r="M176" s="35">
        <f t="shared" si="5"/>
        <v>7.1224999999999996</v>
      </c>
    </row>
    <row r="177" spans="1:13" ht="16" x14ac:dyDescent="0.2">
      <c r="A177" s="12" t="s">
        <v>43</v>
      </c>
      <c r="B177" t="s">
        <v>44</v>
      </c>
      <c r="C177" s="89" t="s">
        <v>41</v>
      </c>
      <c r="D177" s="52">
        <v>9781787582989</v>
      </c>
      <c r="E177" s="52"/>
      <c r="F177" t="s">
        <v>225</v>
      </c>
      <c r="G177" t="s">
        <v>224</v>
      </c>
      <c r="H177" s="102">
        <v>9.9499999999999993</v>
      </c>
      <c r="I177">
        <v>36</v>
      </c>
      <c r="J177" s="89"/>
      <c r="K177" s="33">
        <v>0</v>
      </c>
      <c r="L177" s="34">
        <f t="shared" si="4"/>
        <v>0</v>
      </c>
      <c r="M177" s="35">
        <f t="shared" si="5"/>
        <v>5.4724999999999993</v>
      </c>
    </row>
    <row r="178" spans="1:13" ht="16" x14ac:dyDescent="0.2">
      <c r="A178" s="12" t="s">
        <v>43</v>
      </c>
      <c r="B178" t="s">
        <v>37</v>
      </c>
      <c r="C178" s="89" t="s">
        <v>41</v>
      </c>
      <c r="D178" s="52">
        <v>9781787587533</v>
      </c>
      <c r="E178" s="52"/>
      <c r="F178" t="s">
        <v>227</v>
      </c>
      <c r="G178" t="s">
        <v>224</v>
      </c>
      <c r="H178" s="102">
        <v>20</v>
      </c>
      <c r="I178">
        <v>20</v>
      </c>
      <c r="J178" s="89"/>
      <c r="K178" s="33">
        <v>0</v>
      </c>
      <c r="L178" s="34">
        <f t="shared" si="4"/>
        <v>0</v>
      </c>
      <c r="M178" s="35">
        <f t="shared" si="5"/>
        <v>11</v>
      </c>
    </row>
    <row r="179" spans="1:13" ht="16" x14ac:dyDescent="0.2">
      <c r="A179" s="12" t="s">
        <v>43</v>
      </c>
      <c r="B179" t="s">
        <v>37</v>
      </c>
      <c r="C179" s="89" t="s">
        <v>41</v>
      </c>
      <c r="D179" s="52">
        <v>9781787587052</v>
      </c>
      <c r="E179" s="52"/>
      <c r="F179" t="s">
        <v>226</v>
      </c>
      <c r="G179" t="s">
        <v>224</v>
      </c>
      <c r="H179" s="102">
        <v>20</v>
      </c>
      <c r="I179">
        <v>20</v>
      </c>
      <c r="J179" s="89"/>
      <c r="K179" s="33">
        <v>0</v>
      </c>
      <c r="L179" s="34">
        <f t="shared" si="4"/>
        <v>0</v>
      </c>
      <c r="M179" s="35">
        <f t="shared" si="5"/>
        <v>11</v>
      </c>
    </row>
    <row r="180" spans="1:13" ht="16" x14ac:dyDescent="0.2">
      <c r="A180" s="12" t="s">
        <v>43</v>
      </c>
      <c r="B180" t="s">
        <v>37</v>
      </c>
      <c r="C180" s="89" t="s">
        <v>41</v>
      </c>
      <c r="D180" s="52">
        <v>9781787582996</v>
      </c>
      <c r="E180" s="52"/>
      <c r="F180" t="s">
        <v>225</v>
      </c>
      <c r="G180" t="s">
        <v>224</v>
      </c>
      <c r="H180" s="102">
        <v>20</v>
      </c>
      <c r="I180">
        <v>18</v>
      </c>
      <c r="J180" s="89"/>
      <c r="K180" s="33">
        <v>0</v>
      </c>
      <c r="L180" s="34">
        <f t="shared" si="4"/>
        <v>0</v>
      </c>
      <c r="M180" s="35">
        <f t="shared" si="5"/>
        <v>11</v>
      </c>
    </row>
    <row r="181" spans="1:13" ht="16" x14ac:dyDescent="0.2">
      <c r="A181" s="12" t="s">
        <v>43</v>
      </c>
      <c r="B181" t="s">
        <v>44</v>
      </c>
      <c r="C181" s="89" t="s">
        <v>41</v>
      </c>
      <c r="D181" s="52">
        <v>9781787583542</v>
      </c>
      <c r="E181" s="52"/>
      <c r="F181" t="s">
        <v>223</v>
      </c>
      <c r="G181" t="s">
        <v>222</v>
      </c>
      <c r="H181" s="102">
        <v>9.9499999999999993</v>
      </c>
      <c r="I181">
        <v>40</v>
      </c>
      <c r="J181" s="89"/>
      <c r="K181" s="33">
        <v>0</v>
      </c>
      <c r="L181" s="34">
        <f t="shared" si="4"/>
        <v>0</v>
      </c>
      <c r="M181" s="35">
        <f t="shared" si="5"/>
        <v>5.4724999999999993</v>
      </c>
    </row>
    <row r="182" spans="1:13" ht="16" x14ac:dyDescent="0.2">
      <c r="A182" s="12" t="s">
        <v>43</v>
      </c>
      <c r="B182" t="s">
        <v>37</v>
      </c>
      <c r="C182" s="89" t="s">
        <v>41</v>
      </c>
      <c r="D182" s="52">
        <v>9781787583559</v>
      </c>
      <c r="E182" s="52"/>
      <c r="F182" t="s">
        <v>223</v>
      </c>
      <c r="G182" t="s">
        <v>222</v>
      </c>
      <c r="H182" s="102">
        <v>20</v>
      </c>
      <c r="I182">
        <v>20</v>
      </c>
      <c r="J182" s="89"/>
      <c r="K182" s="33">
        <v>0</v>
      </c>
      <c r="L182" s="34">
        <f t="shared" si="4"/>
        <v>0</v>
      </c>
      <c r="M182" s="35">
        <f t="shared" si="5"/>
        <v>11</v>
      </c>
    </row>
    <row r="183" spans="1:13" ht="16" x14ac:dyDescent="0.2">
      <c r="A183" s="12" t="s">
        <v>43</v>
      </c>
      <c r="B183" t="s">
        <v>44</v>
      </c>
      <c r="C183" s="89" t="s">
        <v>41</v>
      </c>
      <c r="D183" s="52">
        <v>9781787587434</v>
      </c>
      <c r="E183" s="52"/>
      <c r="F183" t="s">
        <v>221</v>
      </c>
      <c r="G183" t="s">
        <v>217</v>
      </c>
      <c r="H183" s="102">
        <v>12.95</v>
      </c>
      <c r="I183">
        <v>36</v>
      </c>
      <c r="J183" s="89"/>
      <c r="K183" s="33">
        <v>0</v>
      </c>
      <c r="L183" s="34">
        <f t="shared" si="4"/>
        <v>0</v>
      </c>
      <c r="M183" s="35">
        <f t="shared" si="5"/>
        <v>7.1224999999999996</v>
      </c>
    </row>
    <row r="184" spans="1:13" ht="16" x14ac:dyDescent="0.2">
      <c r="A184" s="12" t="s">
        <v>43</v>
      </c>
      <c r="B184" t="s">
        <v>44</v>
      </c>
      <c r="C184" s="89" t="s">
        <v>41</v>
      </c>
      <c r="D184" s="52">
        <v>9781787585911</v>
      </c>
      <c r="E184" s="52"/>
      <c r="F184" t="s">
        <v>218</v>
      </c>
      <c r="G184" t="s">
        <v>217</v>
      </c>
      <c r="H184" s="102">
        <v>12.95</v>
      </c>
      <c r="I184">
        <v>24</v>
      </c>
      <c r="J184" s="89"/>
      <c r="K184" s="33">
        <v>0</v>
      </c>
      <c r="L184" s="34">
        <f t="shared" ref="L184:L247" si="6">K184*M184</f>
        <v>0</v>
      </c>
      <c r="M184" s="35">
        <f t="shared" ref="M184:M247" si="7">H184-(H184*$F$27)</f>
        <v>7.1224999999999996</v>
      </c>
    </row>
    <row r="185" spans="1:13" ht="16" x14ac:dyDescent="0.2">
      <c r="A185" s="12" t="s">
        <v>43</v>
      </c>
      <c r="B185" t="s">
        <v>44</v>
      </c>
      <c r="C185" s="89" t="s">
        <v>41</v>
      </c>
      <c r="D185" s="52">
        <v>9781787582637</v>
      </c>
      <c r="E185" s="52"/>
      <c r="F185" t="s">
        <v>220</v>
      </c>
      <c r="G185" t="s">
        <v>217</v>
      </c>
      <c r="H185" s="102">
        <v>9.9499999999999993</v>
      </c>
      <c r="I185">
        <v>32</v>
      </c>
      <c r="J185" s="89"/>
      <c r="K185" s="33">
        <v>0</v>
      </c>
      <c r="L185" s="34">
        <f t="shared" si="6"/>
        <v>0</v>
      </c>
      <c r="M185" s="35">
        <f t="shared" si="7"/>
        <v>5.4724999999999993</v>
      </c>
    </row>
    <row r="186" spans="1:13" ht="16" x14ac:dyDescent="0.2">
      <c r="A186" s="12" t="s">
        <v>43</v>
      </c>
      <c r="B186" t="s">
        <v>44</v>
      </c>
      <c r="C186" s="89" t="s">
        <v>41</v>
      </c>
      <c r="D186" s="52">
        <v>9781787584082</v>
      </c>
      <c r="E186" s="52"/>
      <c r="F186" t="s">
        <v>219</v>
      </c>
      <c r="G186" t="s">
        <v>217</v>
      </c>
      <c r="H186" s="102">
        <v>9.9499999999999993</v>
      </c>
      <c r="I186">
        <v>40</v>
      </c>
      <c r="J186" s="89"/>
      <c r="K186" s="33">
        <v>0</v>
      </c>
      <c r="L186" s="34">
        <f t="shared" si="6"/>
        <v>0</v>
      </c>
      <c r="M186" s="35">
        <f t="shared" si="7"/>
        <v>5.4724999999999993</v>
      </c>
    </row>
    <row r="187" spans="1:13" ht="16" x14ac:dyDescent="0.2">
      <c r="A187" s="12" t="s">
        <v>43</v>
      </c>
      <c r="B187" t="s">
        <v>37</v>
      </c>
      <c r="C187" s="89" t="s">
        <v>41</v>
      </c>
      <c r="D187" s="52">
        <v>9781787582644</v>
      </c>
      <c r="E187" s="52"/>
      <c r="F187" t="s">
        <v>220</v>
      </c>
      <c r="G187" t="s">
        <v>217</v>
      </c>
      <c r="H187" s="102">
        <v>20</v>
      </c>
      <c r="I187">
        <v>16</v>
      </c>
      <c r="J187" s="89"/>
      <c r="K187" s="33">
        <v>0</v>
      </c>
      <c r="L187" s="34">
        <f t="shared" si="6"/>
        <v>0</v>
      </c>
      <c r="M187" s="35">
        <f t="shared" si="7"/>
        <v>11</v>
      </c>
    </row>
    <row r="188" spans="1:13" ht="16" x14ac:dyDescent="0.2">
      <c r="A188" s="12" t="s">
        <v>43</v>
      </c>
      <c r="B188" t="s">
        <v>37</v>
      </c>
      <c r="C188" s="89" t="s">
        <v>41</v>
      </c>
      <c r="D188" s="52">
        <v>9781787584099</v>
      </c>
      <c r="E188" s="52"/>
      <c r="F188" t="s">
        <v>219</v>
      </c>
      <c r="G188" t="s">
        <v>217</v>
      </c>
      <c r="H188" s="102">
        <v>20</v>
      </c>
      <c r="I188">
        <v>20</v>
      </c>
      <c r="J188" s="89"/>
      <c r="K188" s="33">
        <v>0</v>
      </c>
      <c r="L188" s="34">
        <f t="shared" si="6"/>
        <v>0</v>
      </c>
      <c r="M188" s="35">
        <f t="shared" si="7"/>
        <v>11</v>
      </c>
    </row>
    <row r="189" spans="1:13" ht="16" x14ac:dyDescent="0.2">
      <c r="A189" s="12" t="s">
        <v>43</v>
      </c>
      <c r="B189" t="s">
        <v>37</v>
      </c>
      <c r="C189" s="89" t="s">
        <v>41</v>
      </c>
      <c r="D189" s="52">
        <v>9781787585935</v>
      </c>
      <c r="E189" s="52"/>
      <c r="F189" t="s">
        <v>218</v>
      </c>
      <c r="G189" t="s">
        <v>217</v>
      </c>
      <c r="H189" s="102">
        <v>20</v>
      </c>
      <c r="I189">
        <v>12</v>
      </c>
      <c r="J189" s="89"/>
      <c r="K189" s="33">
        <v>0</v>
      </c>
      <c r="L189" s="34">
        <f t="shared" si="6"/>
        <v>0</v>
      </c>
      <c r="M189" s="35">
        <f t="shared" si="7"/>
        <v>11</v>
      </c>
    </row>
    <row r="190" spans="1:13" ht="16" x14ac:dyDescent="0.2">
      <c r="A190" s="12" t="s">
        <v>43</v>
      </c>
      <c r="B190" t="s">
        <v>44</v>
      </c>
      <c r="C190" s="89" t="s">
        <v>41</v>
      </c>
      <c r="D190" s="52">
        <v>9781787586260</v>
      </c>
      <c r="E190" s="52"/>
      <c r="F190" t="s">
        <v>216</v>
      </c>
      <c r="G190" t="s">
        <v>211</v>
      </c>
      <c r="H190" s="102">
        <v>12.95</v>
      </c>
      <c r="I190">
        <v>32</v>
      </c>
      <c r="J190" s="89"/>
      <c r="K190" s="33">
        <v>0</v>
      </c>
      <c r="L190" s="34">
        <f t="shared" si="6"/>
        <v>0</v>
      </c>
      <c r="M190" s="35">
        <f t="shared" si="7"/>
        <v>7.1224999999999996</v>
      </c>
    </row>
    <row r="191" spans="1:13" ht="16" x14ac:dyDescent="0.2">
      <c r="A191" s="12" t="s">
        <v>43</v>
      </c>
      <c r="B191" t="s">
        <v>44</v>
      </c>
      <c r="C191" s="89" t="s">
        <v>41</v>
      </c>
      <c r="D191" s="52">
        <v>9781787588875</v>
      </c>
      <c r="E191" s="52"/>
      <c r="F191" t="s">
        <v>215</v>
      </c>
      <c r="G191" t="s">
        <v>211</v>
      </c>
      <c r="H191" s="102">
        <v>12.95</v>
      </c>
      <c r="I191">
        <v>32</v>
      </c>
      <c r="J191" s="89"/>
      <c r="K191" s="33">
        <v>0</v>
      </c>
      <c r="L191" s="34">
        <f t="shared" si="6"/>
        <v>0</v>
      </c>
      <c r="M191" s="35">
        <f t="shared" si="7"/>
        <v>7.1224999999999996</v>
      </c>
    </row>
    <row r="192" spans="1:13" ht="16" x14ac:dyDescent="0.2">
      <c r="A192" s="12" t="s">
        <v>43</v>
      </c>
      <c r="B192" t="s">
        <v>44</v>
      </c>
      <c r="C192" s="89" t="s">
        <v>41</v>
      </c>
      <c r="D192" s="52">
        <v>9781787582217</v>
      </c>
      <c r="E192" s="52"/>
      <c r="F192" t="s">
        <v>214</v>
      </c>
      <c r="G192" t="s">
        <v>211</v>
      </c>
      <c r="H192" s="102">
        <v>9.9499999999999993</v>
      </c>
      <c r="I192">
        <v>40</v>
      </c>
      <c r="J192" s="89"/>
      <c r="K192" s="33">
        <v>0</v>
      </c>
      <c r="L192" s="34">
        <f t="shared" si="6"/>
        <v>0</v>
      </c>
      <c r="M192" s="35">
        <f t="shared" si="7"/>
        <v>5.4724999999999993</v>
      </c>
    </row>
    <row r="193" spans="1:13" ht="16" x14ac:dyDescent="0.2">
      <c r="A193" s="12" t="s">
        <v>43</v>
      </c>
      <c r="B193" t="s">
        <v>44</v>
      </c>
      <c r="C193" s="89" t="s">
        <v>41</v>
      </c>
      <c r="D193" s="52">
        <v>9781787580015</v>
      </c>
      <c r="E193" s="52"/>
      <c r="F193" t="s">
        <v>213</v>
      </c>
      <c r="G193" t="s">
        <v>211</v>
      </c>
      <c r="H193" s="102">
        <v>9.9499999999999993</v>
      </c>
      <c r="I193">
        <v>36</v>
      </c>
      <c r="J193" s="89"/>
      <c r="K193" s="33">
        <v>0</v>
      </c>
      <c r="L193" s="34">
        <f t="shared" si="6"/>
        <v>0</v>
      </c>
      <c r="M193" s="35">
        <f t="shared" si="7"/>
        <v>5.4724999999999993</v>
      </c>
    </row>
    <row r="194" spans="1:13" ht="16" x14ac:dyDescent="0.2">
      <c r="A194" s="12" t="s">
        <v>43</v>
      </c>
      <c r="B194" t="s">
        <v>44</v>
      </c>
      <c r="C194" s="89" t="s">
        <v>41</v>
      </c>
      <c r="D194" s="52">
        <v>9781787585119</v>
      </c>
      <c r="E194" s="52"/>
      <c r="F194" t="s">
        <v>212</v>
      </c>
      <c r="G194" t="s">
        <v>211</v>
      </c>
      <c r="H194" s="102">
        <v>9.9499999999999993</v>
      </c>
      <c r="I194">
        <v>36</v>
      </c>
      <c r="J194" s="89"/>
      <c r="K194" s="33">
        <v>0</v>
      </c>
      <c r="L194" s="34">
        <f t="shared" si="6"/>
        <v>0</v>
      </c>
      <c r="M194" s="35">
        <f t="shared" si="7"/>
        <v>5.4724999999999993</v>
      </c>
    </row>
    <row r="195" spans="1:13" ht="16" x14ac:dyDescent="0.2">
      <c r="A195" s="12" t="s">
        <v>43</v>
      </c>
      <c r="B195" t="s">
        <v>37</v>
      </c>
      <c r="C195" s="89" t="s">
        <v>41</v>
      </c>
      <c r="D195" s="52">
        <v>9781787586284</v>
      </c>
      <c r="E195" s="52"/>
      <c r="F195" t="s">
        <v>216</v>
      </c>
      <c r="G195" t="s">
        <v>211</v>
      </c>
      <c r="H195" s="102">
        <v>20</v>
      </c>
      <c r="I195">
        <v>16</v>
      </c>
      <c r="J195" s="89"/>
      <c r="K195" s="33">
        <v>0</v>
      </c>
      <c r="L195" s="34">
        <f t="shared" si="6"/>
        <v>0</v>
      </c>
      <c r="M195" s="35">
        <f t="shared" si="7"/>
        <v>11</v>
      </c>
    </row>
    <row r="196" spans="1:13" ht="16" x14ac:dyDescent="0.2">
      <c r="A196" s="12" t="s">
        <v>43</v>
      </c>
      <c r="B196" t="s">
        <v>37</v>
      </c>
      <c r="C196" s="89" t="s">
        <v>41</v>
      </c>
      <c r="D196" s="52">
        <v>9781787588882</v>
      </c>
      <c r="E196" s="52"/>
      <c r="F196" t="s">
        <v>215</v>
      </c>
      <c r="G196" t="s">
        <v>211</v>
      </c>
      <c r="H196" s="102">
        <v>20</v>
      </c>
      <c r="I196">
        <v>16</v>
      </c>
      <c r="J196" s="89"/>
      <c r="K196" s="33">
        <v>0</v>
      </c>
      <c r="L196" s="34">
        <f t="shared" si="6"/>
        <v>0</v>
      </c>
      <c r="M196" s="35">
        <f t="shared" si="7"/>
        <v>11</v>
      </c>
    </row>
    <row r="197" spans="1:13" ht="16" x14ac:dyDescent="0.2">
      <c r="A197" s="12" t="s">
        <v>43</v>
      </c>
      <c r="B197" t="s">
        <v>37</v>
      </c>
      <c r="C197" s="89" t="s">
        <v>41</v>
      </c>
      <c r="D197" s="52">
        <v>9781787582224</v>
      </c>
      <c r="E197" s="52"/>
      <c r="F197" t="s">
        <v>214</v>
      </c>
      <c r="G197" t="s">
        <v>211</v>
      </c>
      <c r="H197" s="102">
        <v>20</v>
      </c>
      <c r="I197">
        <v>20</v>
      </c>
      <c r="J197" s="89"/>
      <c r="K197" s="33">
        <v>0</v>
      </c>
      <c r="L197" s="34">
        <f t="shared" si="6"/>
        <v>0</v>
      </c>
      <c r="M197" s="35">
        <f t="shared" si="7"/>
        <v>11</v>
      </c>
    </row>
    <row r="198" spans="1:13" ht="16" x14ac:dyDescent="0.2">
      <c r="A198" s="12" t="s">
        <v>43</v>
      </c>
      <c r="B198" t="s">
        <v>37</v>
      </c>
      <c r="C198" s="89" t="s">
        <v>41</v>
      </c>
      <c r="D198" s="52">
        <v>9781787580022</v>
      </c>
      <c r="E198" s="52"/>
      <c r="F198" t="s">
        <v>213</v>
      </c>
      <c r="G198" t="s">
        <v>211</v>
      </c>
      <c r="H198" s="102">
        <v>20</v>
      </c>
      <c r="I198">
        <v>18</v>
      </c>
      <c r="J198" s="89"/>
      <c r="K198" s="33">
        <v>0</v>
      </c>
      <c r="L198" s="34">
        <f t="shared" si="6"/>
        <v>0</v>
      </c>
      <c r="M198" s="35">
        <f t="shared" si="7"/>
        <v>11</v>
      </c>
    </row>
    <row r="199" spans="1:13" ht="16" x14ac:dyDescent="0.2">
      <c r="A199" s="12" t="s">
        <v>43</v>
      </c>
      <c r="B199" t="s">
        <v>37</v>
      </c>
      <c r="C199" s="89" t="s">
        <v>41</v>
      </c>
      <c r="D199" s="52">
        <v>9781787585126</v>
      </c>
      <c r="E199" s="52"/>
      <c r="F199" t="s">
        <v>212</v>
      </c>
      <c r="G199" t="s">
        <v>211</v>
      </c>
      <c r="H199" s="102">
        <v>20</v>
      </c>
      <c r="I199">
        <v>18</v>
      </c>
      <c r="J199" s="89"/>
      <c r="K199" s="33">
        <v>0</v>
      </c>
      <c r="L199" s="34">
        <f t="shared" si="6"/>
        <v>0</v>
      </c>
      <c r="M199" s="35">
        <f t="shared" si="7"/>
        <v>11</v>
      </c>
    </row>
    <row r="200" spans="1:13" ht="16" x14ac:dyDescent="0.2">
      <c r="A200" s="12" t="s">
        <v>43</v>
      </c>
      <c r="B200" t="s">
        <v>44</v>
      </c>
      <c r="C200" s="89" t="s">
        <v>41</v>
      </c>
      <c r="D200" s="52">
        <v>9781787588936</v>
      </c>
      <c r="E200" s="52"/>
      <c r="F200" t="s">
        <v>112</v>
      </c>
      <c r="G200" t="s">
        <v>57</v>
      </c>
      <c r="H200" s="102">
        <v>12.95</v>
      </c>
      <c r="I200">
        <v>28</v>
      </c>
      <c r="J200" s="89"/>
      <c r="K200" s="33">
        <v>0</v>
      </c>
      <c r="L200" s="34">
        <f t="shared" si="6"/>
        <v>0</v>
      </c>
      <c r="M200" s="35">
        <f t="shared" si="7"/>
        <v>7.1224999999999996</v>
      </c>
    </row>
    <row r="201" spans="1:13" ht="16" x14ac:dyDescent="0.2">
      <c r="A201" s="12" t="s">
        <v>43</v>
      </c>
      <c r="B201" t="s">
        <v>44</v>
      </c>
      <c r="C201" s="89" t="s">
        <v>41</v>
      </c>
      <c r="D201" s="52">
        <v>9781787587953</v>
      </c>
      <c r="E201" s="52"/>
      <c r="F201" t="s">
        <v>209</v>
      </c>
      <c r="G201" t="s">
        <v>57</v>
      </c>
      <c r="H201" s="102">
        <v>12.95</v>
      </c>
      <c r="I201">
        <v>20</v>
      </c>
      <c r="J201" s="89"/>
      <c r="K201" s="33">
        <v>0</v>
      </c>
      <c r="L201" s="34">
        <f t="shared" si="6"/>
        <v>0</v>
      </c>
      <c r="M201" s="35">
        <f t="shared" si="7"/>
        <v>7.1224999999999996</v>
      </c>
    </row>
    <row r="202" spans="1:13" ht="16" x14ac:dyDescent="0.2">
      <c r="A202" s="12" t="s">
        <v>43</v>
      </c>
      <c r="B202" t="s">
        <v>44</v>
      </c>
      <c r="C202" s="89" t="s">
        <v>41</v>
      </c>
      <c r="D202" s="52">
        <v>9781787587984</v>
      </c>
      <c r="E202" s="52"/>
      <c r="F202" t="s">
        <v>210</v>
      </c>
      <c r="G202" t="s">
        <v>57</v>
      </c>
      <c r="H202" s="102">
        <v>12.95</v>
      </c>
      <c r="I202">
        <v>20</v>
      </c>
      <c r="J202" s="89"/>
      <c r="K202" s="33">
        <v>0</v>
      </c>
      <c r="L202" s="34">
        <f t="shared" si="6"/>
        <v>0</v>
      </c>
      <c r="M202" s="35">
        <f t="shared" si="7"/>
        <v>7.1224999999999996</v>
      </c>
    </row>
    <row r="203" spans="1:13" ht="16" x14ac:dyDescent="0.2">
      <c r="A203" s="12" t="s">
        <v>43</v>
      </c>
      <c r="B203" t="s">
        <v>44</v>
      </c>
      <c r="C203" s="89" t="s">
        <v>41</v>
      </c>
      <c r="D203" s="52">
        <v>9781787585966</v>
      </c>
      <c r="E203" s="52"/>
      <c r="F203" t="s">
        <v>208</v>
      </c>
      <c r="G203" t="s">
        <v>57</v>
      </c>
      <c r="H203" s="102">
        <v>12.95</v>
      </c>
      <c r="I203">
        <v>24</v>
      </c>
      <c r="J203" s="89"/>
      <c r="K203" s="33">
        <v>0</v>
      </c>
      <c r="L203" s="34">
        <f t="shared" si="6"/>
        <v>0</v>
      </c>
      <c r="M203" s="35">
        <f t="shared" si="7"/>
        <v>7.1224999999999996</v>
      </c>
    </row>
    <row r="204" spans="1:13" ht="16" x14ac:dyDescent="0.2">
      <c r="A204" s="12" t="s">
        <v>43</v>
      </c>
      <c r="B204" t="s">
        <v>37</v>
      </c>
      <c r="C204" s="89" t="s">
        <v>41</v>
      </c>
      <c r="D204" s="52">
        <v>9781787588943</v>
      </c>
      <c r="E204" s="52"/>
      <c r="F204" t="s">
        <v>112</v>
      </c>
      <c r="G204" t="s">
        <v>57</v>
      </c>
      <c r="H204" s="102">
        <v>20</v>
      </c>
      <c r="I204">
        <v>14</v>
      </c>
      <c r="J204" s="89"/>
      <c r="K204" s="33">
        <v>0</v>
      </c>
      <c r="L204" s="34">
        <f t="shared" si="6"/>
        <v>0</v>
      </c>
      <c r="M204" s="35">
        <f t="shared" si="7"/>
        <v>11</v>
      </c>
    </row>
    <row r="205" spans="1:13" ht="16" x14ac:dyDescent="0.2">
      <c r="A205" s="12" t="s">
        <v>43</v>
      </c>
      <c r="B205" t="s">
        <v>37</v>
      </c>
      <c r="C205" s="89" t="s">
        <v>41</v>
      </c>
      <c r="D205" s="52">
        <v>9781787587960</v>
      </c>
      <c r="E205" s="52"/>
      <c r="F205" t="s">
        <v>209</v>
      </c>
      <c r="G205" t="s">
        <v>57</v>
      </c>
      <c r="H205" s="102">
        <v>20</v>
      </c>
      <c r="I205">
        <v>12</v>
      </c>
      <c r="J205" s="89"/>
      <c r="K205" s="33">
        <v>0</v>
      </c>
      <c r="L205" s="34">
        <f t="shared" si="6"/>
        <v>0</v>
      </c>
      <c r="M205" s="35">
        <f t="shared" si="7"/>
        <v>11</v>
      </c>
    </row>
    <row r="206" spans="1:13" ht="16" x14ac:dyDescent="0.2">
      <c r="A206" s="12" t="s">
        <v>43</v>
      </c>
      <c r="B206" t="s">
        <v>37</v>
      </c>
      <c r="C206" s="89" t="s">
        <v>41</v>
      </c>
      <c r="D206" s="52">
        <v>9781787585980</v>
      </c>
      <c r="E206" s="52"/>
      <c r="F206" t="s">
        <v>208</v>
      </c>
      <c r="G206" t="s">
        <v>57</v>
      </c>
      <c r="H206" s="102">
        <v>20</v>
      </c>
      <c r="I206">
        <v>12</v>
      </c>
      <c r="J206" s="89"/>
      <c r="K206" s="33">
        <v>0</v>
      </c>
      <c r="L206" s="34">
        <f t="shared" si="6"/>
        <v>0</v>
      </c>
      <c r="M206" s="35">
        <f t="shared" si="7"/>
        <v>11</v>
      </c>
    </row>
    <row r="207" spans="1:13" ht="16" x14ac:dyDescent="0.2">
      <c r="A207" s="12" t="s">
        <v>43</v>
      </c>
      <c r="B207" t="s">
        <v>44</v>
      </c>
      <c r="C207" s="89" t="s">
        <v>41</v>
      </c>
      <c r="D207" s="52">
        <v>9781787586611</v>
      </c>
      <c r="E207" s="52"/>
      <c r="F207" t="s">
        <v>207</v>
      </c>
      <c r="G207" t="s">
        <v>195</v>
      </c>
      <c r="H207" s="102">
        <v>12.95</v>
      </c>
      <c r="I207">
        <v>32</v>
      </c>
      <c r="J207" s="89"/>
      <c r="K207" s="33">
        <v>0</v>
      </c>
      <c r="L207" s="34">
        <f t="shared" si="6"/>
        <v>0</v>
      </c>
      <c r="M207" s="35">
        <f t="shared" si="7"/>
        <v>7.1224999999999996</v>
      </c>
    </row>
    <row r="208" spans="1:13" ht="16" x14ac:dyDescent="0.2">
      <c r="A208" s="12" t="s">
        <v>43</v>
      </c>
      <c r="B208" t="s">
        <v>44</v>
      </c>
      <c r="C208" s="89" t="s">
        <v>41</v>
      </c>
      <c r="D208" s="52">
        <v>9781787582491</v>
      </c>
      <c r="E208" s="52"/>
      <c r="F208" t="s">
        <v>206</v>
      </c>
      <c r="G208" t="s">
        <v>195</v>
      </c>
      <c r="H208" s="102">
        <v>9.9499999999999993</v>
      </c>
      <c r="I208">
        <v>24</v>
      </c>
      <c r="J208" s="89"/>
      <c r="K208" s="33">
        <v>0</v>
      </c>
      <c r="L208" s="34">
        <f t="shared" si="6"/>
        <v>0</v>
      </c>
      <c r="M208" s="35">
        <f t="shared" si="7"/>
        <v>5.4724999999999993</v>
      </c>
    </row>
    <row r="209" spans="1:13" ht="16" x14ac:dyDescent="0.2">
      <c r="A209" s="12" t="s">
        <v>43</v>
      </c>
      <c r="B209" t="s">
        <v>44</v>
      </c>
      <c r="C209" s="89" t="s">
        <v>41</v>
      </c>
      <c r="D209" s="52">
        <v>9781787582354</v>
      </c>
      <c r="E209" s="52"/>
      <c r="F209" t="s">
        <v>205</v>
      </c>
      <c r="G209" t="s">
        <v>195</v>
      </c>
      <c r="H209" s="102">
        <v>9.9499999999999993</v>
      </c>
      <c r="I209">
        <v>36</v>
      </c>
      <c r="J209" s="89"/>
      <c r="K209" s="33">
        <v>0</v>
      </c>
      <c r="L209" s="34">
        <f t="shared" si="6"/>
        <v>0</v>
      </c>
      <c r="M209" s="35">
        <f t="shared" si="7"/>
        <v>5.4724999999999993</v>
      </c>
    </row>
    <row r="210" spans="1:13" ht="16" x14ac:dyDescent="0.2">
      <c r="A210" s="12" t="s">
        <v>43</v>
      </c>
      <c r="B210" t="s">
        <v>44</v>
      </c>
      <c r="C210" s="89" t="s">
        <v>41</v>
      </c>
      <c r="D210" s="52">
        <v>9781787582149</v>
      </c>
      <c r="E210" s="52"/>
      <c r="F210" t="s">
        <v>204</v>
      </c>
      <c r="G210" t="s">
        <v>195</v>
      </c>
      <c r="H210" s="102">
        <v>9.9499999999999993</v>
      </c>
      <c r="I210">
        <v>32</v>
      </c>
      <c r="J210" s="89"/>
      <c r="K210" s="33">
        <v>0</v>
      </c>
      <c r="L210" s="34">
        <f t="shared" si="6"/>
        <v>0</v>
      </c>
      <c r="M210" s="35">
        <f t="shared" si="7"/>
        <v>5.4724999999999993</v>
      </c>
    </row>
    <row r="211" spans="1:13" ht="16" x14ac:dyDescent="0.2">
      <c r="A211" s="12" t="s">
        <v>43</v>
      </c>
      <c r="B211" t="s">
        <v>44</v>
      </c>
      <c r="C211" s="89" t="s">
        <v>41</v>
      </c>
      <c r="D211" s="52">
        <v>9781787581098</v>
      </c>
      <c r="E211" s="52"/>
      <c r="F211" t="s">
        <v>203</v>
      </c>
      <c r="G211" t="s">
        <v>195</v>
      </c>
      <c r="H211" s="102">
        <v>9.9499999999999993</v>
      </c>
      <c r="I211">
        <v>32</v>
      </c>
      <c r="J211" s="89"/>
      <c r="K211" s="33">
        <v>0</v>
      </c>
      <c r="L211" s="34">
        <f t="shared" si="6"/>
        <v>0</v>
      </c>
      <c r="M211" s="35">
        <f t="shared" si="7"/>
        <v>5.4724999999999993</v>
      </c>
    </row>
    <row r="212" spans="1:13" ht="16" x14ac:dyDescent="0.2">
      <c r="A212" s="12" t="s">
        <v>43</v>
      </c>
      <c r="B212" t="s">
        <v>44</v>
      </c>
      <c r="C212" s="89" t="s">
        <v>41</v>
      </c>
      <c r="D212" s="52">
        <v>9781787581869</v>
      </c>
      <c r="E212" s="52"/>
      <c r="F212" t="s">
        <v>202</v>
      </c>
      <c r="G212" t="s">
        <v>195</v>
      </c>
      <c r="H212" s="102">
        <v>9.9499999999999993</v>
      </c>
      <c r="I212">
        <v>24</v>
      </c>
      <c r="J212" s="89"/>
      <c r="K212" s="33">
        <v>0</v>
      </c>
      <c r="L212" s="34">
        <f t="shared" si="6"/>
        <v>0</v>
      </c>
      <c r="M212" s="35">
        <f t="shared" si="7"/>
        <v>5.4724999999999993</v>
      </c>
    </row>
    <row r="213" spans="1:13" ht="16" x14ac:dyDescent="0.2">
      <c r="A213" s="12" t="s">
        <v>43</v>
      </c>
      <c r="B213" t="s">
        <v>44</v>
      </c>
      <c r="C213" s="89" t="s">
        <v>41</v>
      </c>
      <c r="D213" s="52">
        <v>9781787582705</v>
      </c>
      <c r="E213" s="52"/>
      <c r="F213" t="s">
        <v>201</v>
      </c>
      <c r="G213" t="s">
        <v>195</v>
      </c>
      <c r="H213" s="102">
        <v>9.9499999999999993</v>
      </c>
      <c r="I213">
        <v>32</v>
      </c>
      <c r="J213" s="89"/>
      <c r="K213" s="33">
        <v>0</v>
      </c>
      <c r="L213" s="34">
        <f t="shared" si="6"/>
        <v>0</v>
      </c>
      <c r="M213" s="35">
        <f t="shared" si="7"/>
        <v>5.4724999999999993</v>
      </c>
    </row>
    <row r="214" spans="1:13" ht="16" x14ac:dyDescent="0.2">
      <c r="A214" s="12" t="s">
        <v>43</v>
      </c>
      <c r="B214" t="s">
        <v>44</v>
      </c>
      <c r="C214" s="89" t="s">
        <v>41</v>
      </c>
      <c r="D214" s="52">
        <v>9781787581302</v>
      </c>
      <c r="E214" s="52"/>
      <c r="F214" t="s">
        <v>200</v>
      </c>
      <c r="G214" t="s">
        <v>195</v>
      </c>
      <c r="H214" s="102">
        <v>9.9499999999999993</v>
      </c>
      <c r="I214">
        <v>36</v>
      </c>
      <c r="J214" s="89"/>
      <c r="K214" s="33">
        <v>0</v>
      </c>
      <c r="L214" s="34">
        <f t="shared" si="6"/>
        <v>0</v>
      </c>
      <c r="M214" s="35">
        <f t="shared" si="7"/>
        <v>5.4724999999999993</v>
      </c>
    </row>
    <row r="215" spans="1:13" ht="16" x14ac:dyDescent="0.2">
      <c r="A215" s="12" t="s">
        <v>43</v>
      </c>
      <c r="B215" t="s">
        <v>44</v>
      </c>
      <c r="C215" s="89" t="s">
        <v>41</v>
      </c>
      <c r="D215" s="52">
        <v>9781787585294</v>
      </c>
      <c r="E215" s="52"/>
      <c r="F215" t="s">
        <v>199</v>
      </c>
      <c r="G215" t="s">
        <v>195</v>
      </c>
      <c r="H215" s="102">
        <v>9.9499999999999993</v>
      </c>
      <c r="I215">
        <v>36</v>
      </c>
      <c r="J215" s="89"/>
      <c r="K215" s="33">
        <v>0</v>
      </c>
      <c r="L215" s="34">
        <f t="shared" si="6"/>
        <v>0</v>
      </c>
      <c r="M215" s="35">
        <f t="shared" si="7"/>
        <v>5.4724999999999993</v>
      </c>
    </row>
    <row r="216" spans="1:13" ht="16" x14ac:dyDescent="0.2">
      <c r="A216" s="12" t="s">
        <v>43</v>
      </c>
      <c r="B216" t="s">
        <v>44</v>
      </c>
      <c r="C216" s="89" t="s">
        <v>41</v>
      </c>
      <c r="D216" s="52">
        <v>9781787580060</v>
      </c>
      <c r="E216" s="52"/>
      <c r="F216" t="s">
        <v>196</v>
      </c>
      <c r="G216" t="s">
        <v>195</v>
      </c>
      <c r="H216" s="102">
        <v>9.9499999999999993</v>
      </c>
      <c r="I216">
        <v>32</v>
      </c>
      <c r="J216" s="89"/>
      <c r="K216" s="33">
        <v>0</v>
      </c>
      <c r="L216" s="34">
        <f t="shared" si="6"/>
        <v>0</v>
      </c>
      <c r="M216" s="35">
        <f t="shared" si="7"/>
        <v>5.4724999999999993</v>
      </c>
    </row>
    <row r="217" spans="1:13" ht="16" x14ac:dyDescent="0.2">
      <c r="A217" s="12" t="s">
        <v>43</v>
      </c>
      <c r="B217" t="s">
        <v>44</v>
      </c>
      <c r="C217" s="89" t="s">
        <v>41</v>
      </c>
      <c r="D217" s="52">
        <v>9781787580572</v>
      </c>
      <c r="E217" s="52"/>
      <c r="F217" t="s">
        <v>198</v>
      </c>
      <c r="G217" t="s">
        <v>195</v>
      </c>
      <c r="H217" s="102">
        <v>9.9499999999999993</v>
      </c>
      <c r="I217">
        <v>32</v>
      </c>
      <c r="J217" s="89"/>
      <c r="K217" s="33">
        <v>0</v>
      </c>
      <c r="L217" s="34">
        <f t="shared" si="6"/>
        <v>0</v>
      </c>
      <c r="M217" s="35">
        <f t="shared" si="7"/>
        <v>5.4724999999999993</v>
      </c>
    </row>
    <row r="218" spans="1:13" ht="16" x14ac:dyDescent="0.2">
      <c r="A218" s="12" t="s">
        <v>43</v>
      </c>
      <c r="B218" t="s">
        <v>44</v>
      </c>
      <c r="C218" s="89" t="s">
        <v>41</v>
      </c>
      <c r="D218" s="52">
        <v>9781787581517</v>
      </c>
      <c r="E218" s="52"/>
      <c r="F218" t="s">
        <v>197</v>
      </c>
      <c r="G218" t="s">
        <v>195</v>
      </c>
      <c r="H218" s="102">
        <v>9.9499999999999993</v>
      </c>
      <c r="I218">
        <v>32</v>
      </c>
      <c r="J218" s="89"/>
      <c r="K218" s="33">
        <v>0</v>
      </c>
      <c r="L218" s="34">
        <f t="shared" si="6"/>
        <v>0</v>
      </c>
      <c r="M218" s="35">
        <f t="shared" si="7"/>
        <v>5.4724999999999993</v>
      </c>
    </row>
    <row r="219" spans="1:13" ht="16" x14ac:dyDescent="0.2">
      <c r="A219" s="12" t="s">
        <v>43</v>
      </c>
      <c r="B219" t="s">
        <v>37</v>
      </c>
      <c r="C219" s="89" t="s">
        <v>41</v>
      </c>
      <c r="D219" s="52">
        <v>9781787586635</v>
      </c>
      <c r="E219" s="52"/>
      <c r="F219" t="s">
        <v>207</v>
      </c>
      <c r="G219" t="s">
        <v>195</v>
      </c>
      <c r="H219" s="102">
        <v>20</v>
      </c>
      <c r="I219">
        <v>16</v>
      </c>
      <c r="J219" s="89"/>
      <c r="K219" s="33">
        <v>0</v>
      </c>
      <c r="L219" s="34">
        <f t="shared" si="6"/>
        <v>0</v>
      </c>
      <c r="M219" s="35">
        <f t="shared" si="7"/>
        <v>11</v>
      </c>
    </row>
    <row r="220" spans="1:13" ht="16" x14ac:dyDescent="0.2">
      <c r="A220" s="12" t="s">
        <v>43</v>
      </c>
      <c r="B220" t="s">
        <v>37</v>
      </c>
      <c r="C220" s="89" t="s">
        <v>41</v>
      </c>
      <c r="D220" s="52">
        <v>9781787582507</v>
      </c>
      <c r="E220" s="52"/>
      <c r="F220" t="s">
        <v>206</v>
      </c>
      <c r="G220" t="s">
        <v>195</v>
      </c>
      <c r="H220" s="102">
        <v>20</v>
      </c>
      <c r="I220">
        <v>12</v>
      </c>
      <c r="J220" s="89"/>
      <c r="K220" s="33">
        <v>0</v>
      </c>
      <c r="L220" s="34">
        <f t="shared" si="6"/>
        <v>0</v>
      </c>
      <c r="M220" s="35">
        <f t="shared" si="7"/>
        <v>11</v>
      </c>
    </row>
    <row r="221" spans="1:13" ht="16" x14ac:dyDescent="0.2">
      <c r="A221" s="12" t="s">
        <v>43</v>
      </c>
      <c r="B221" t="s">
        <v>37</v>
      </c>
      <c r="C221" s="89" t="s">
        <v>41</v>
      </c>
      <c r="D221" s="52">
        <v>9781787582361</v>
      </c>
      <c r="E221" s="52"/>
      <c r="F221" t="s">
        <v>205</v>
      </c>
      <c r="G221" t="s">
        <v>195</v>
      </c>
      <c r="H221" s="102">
        <v>20</v>
      </c>
      <c r="I221">
        <v>18</v>
      </c>
      <c r="J221" s="89"/>
      <c r="K221" s="33">
        <v>0</v>
      </c>
      <c r="L221" s="34">
        <f t="shared" si="6"/>
        <v>0</v>
      </c>
      <c r="M221" s="35">
        <f t="shared" si="7"/>
        <v>11</v>
      </c>
    </row>
    <row r="222" spans="1:13" ht="16" x14ac:dyDescent="0.2">
      <c r="A222" s="12" t="s">
        <v>43</v>
      </c>
      <c r="B222" t="s">
        <v>37</v>
      </c>
      <c r="C222" s="89" t="s">
        <v>41</v>
      </c>
      <c r="D222" s="52">
        <v>9781787582156</v>
      </c>
      <c r="E222" s="52"/>
      <c r="F222" t="s">
        <v>204</v>
      </c>
      <c r="G222" t="s">
        <v>195</v>
      </c>
      <c r="H222" s="102">
        <v>20</v>
      </c>
      <c r="I222">
        <v>16</v>
      </c>
      <c r="J222" s="89"/>
      <c r="K222" s="33">
        <v>0</v>
      </c>
      <c r="L222" s="34">
        <f t="shared" si="6"/>
        <v>0</v>
      </c>
      <c r="M222" s="35">
        <f t="shared" si="7"/>
        <v>11</v>
      </c>
    </row>
    <row r="223" spans="1:13" ht="16" x14ac:dyDescent="0.2">
      <c r="A223" s="12" t="s">
        <v>43</v>
      </c>
      <c r="B223" t="s">
        <v>37</v>
      </c>
      <c r="C223" s="89" t="s">
        <v>41</v>
      </c>
      <c r="D223" s="52">
        <v>9781787581104</v>
      </c>
      <c r="E223" s="52"/>
      <c r="F223" t="s">
        <v>203</v>
      </c>
      <c r="G223" t="s">
        <v>195</v>
      </c>
      <c r="H223" s="102">
        <v>20</v>
      </c>
      <c r="I223">
        <v>16</v>
      </c>
      <c r="J223" s="89"/>
      <c r="K223" s="33">
        <v>0</v>
      </c>
      <c r="L223" s="34">
        <f t="shared" si="6"/>
        <v>0</v>
      </c>
      <c r="M223" s="35">
        <f t="shared" si="7"/>
        <v>11</v>
      </c>
    </row>
    <row r="224" spans="1:13" ht="16" x14ac:dyDescent="0.2">
      <c r="A224" s="12" t="s">
        <v>43</v>
      </c>
      <c r="B224" t="s">
        <v>37</v>
      </c>
      <c r="C224" s="89" t="s">
        <v>41</v>
      </c>
      <c r="D224" s="52">
        <v>9781787581876</v>
      </c>
      <c r="E224" s="52"/>
      <c r="F224" t="s">
        <v>202</v>
      </c>
      <c r="G224" t="s">
        <v>195</v>
      </c>
      <c r="H224" s="102">
        <v>20</v>
      </c>
      <c r="I224">
        <v>12</v>
      </c>
      <c r="J224" s="89"/>
      <c r="K224" s="33">
        <v>0</v>
      </c>
      <c r="L224" s="34">
        <f t="shared" si="6"/>
        <v>0</v>
      </c>
      <c r="M224" s="35">
        <f t="shared" si="7"/>
        <v>11</v>
      </c>
    </row>
    <row r="225" spans="1:13" ht="16" x14ac:dyDescent="0.2">
      <c r="A225" s="12" t="s">
        <v>43</v>
      </c>
      <c r="B225" t="s">
        <v>37</v>
      </c>
      <c r="C225" s="89" t="s">
        <v>41</v>
      </c>
      <c r="D225" s="52">
        <v>9781787582712</v>
      </c>
      <c r="E225" s="52"/>
      <c r="F225" t="s">
        <v>201</v>
      </c>
      <c r="G225" t="s">
        <v>195</v>
      </c>
      <c r="H225" s="102">
        <v>20</v>
      </c>
      <c r="I225">
        <v>16</v>
      </c>
      <c r="J225" s="89"/>
      <c r="K225" s="33">
        <v>0</v>
      </c>
      <c r="L225" s="34">
        <f t="shared" si="6"/>
        <v>0</v>
      </c>
      <c r="M225" s="35">
        <f t="shared" si="7"/>
        <v>11</v>
      </c>
    </row>
    <row r="226" spans="1:13" ht="16" x14ac:dyDescent="0.2">
      <c r="A226" s="12" t="s">
        <v>43</v>
      </c>
      <c r="B226" t="s">
        <v>37</v>
      </c>
      <c r="C226" s="89" t="s">
        <v>41</v>
      </c>
      <c r="D226" s="52">
        <v>9781787581319</v>
      </c>
      <c r="E226" s="52"/>
      <c r="F226" t="s">
        <v>200</v>
      </c>
      <c r="G226" t="s">
        <v>195</v>
      </c>
      <c r="H226" s="102">
        <v>20</v>
      </c>
      <c r="I226">
        <v>18</v>
      </c>
      <c r="J226" s="89"/>
      <c r="K226" s="33">
        <v>0</v>
      </c>
      <c r="L226" s="34">
        <f t="shared" si="6"/>
        <v>0</v>
      </c>
      <c r="M226" s="35">
        <f t="shared" si="7"/>
        <v>11</v>
      </c>
    </row>
    <row r="227" spans="1:13" ht="16" x14ac:dyDescent="0.2">
      <c r="A227" s="12" t="s">
        <v>43</v>
      </c>
      <c r="B227" t="s">
        <v>37</v>
      </c>
      <c r="C227" s="89" t="s">
        <v>41</v>
      </c>
      <c r="D227" s="52">
        <v>9781787585300</v>
      </c>
      <c r="E227" s="52"/>
      <c r="F227" t="s">
        <v>199</v>
      </c>
      <c r="G227" t="s">
        <v>195</v>
      </c>
      <c r="H227" s="102">
        <v>20</v>
      </c>
      <c r="I227">
        <v>18</v>
      </c>
      <c r="J227" s="89"/>
      <c r="K227" s="33">
        <v>0</v>
      </c>
      <c r="L227" s="34">
        <f t="shared" si="6"/>
        <v>0</v>
      </c>
      <c r="M227" s="35">
        <f t="shared" si="7"/>
        <v>11</v>
      </c>
    </row>
    <row r="228" spans="1:13" ht="16" x14ac:dyDescent="0.2">
      <c r="A228" s="12" t="s">
        <v>43</v>
      </c>
      <c r="B228" t="s">
        <v>37</v>
      </c>
      <c r="C228" s="89" t="s">
        <v>41</v>
      </c>
      <c r="D228" s="52">
        <v>9781787580589</v>
      </c>
      <c r="E228" s="52"/>
      <c r="F228" t="s">
        <v>198</v>
      </c>
      <c r="G228" t="s">
        <v>195</v>
      </c>
      <c r="H228" s="102">
        <v>20</v>
      </c>
      <c r="I228">
        <v>16</v>
      </c>
      <c r="J228" s="89"/>
      <c r="K228" s="33">
        <v>0</v>
      </c>
      <c r="L228" s="34">
        <f t="shared" si="6"/>
        <v>0</v>
      </c>
      <c r="M228" s="35">
        <f t="shared" si="7"/>
        <v>11</v>
      </c>
    </row>
    <row r="229" spans="1:13" ht="16" x14ac:dyDescent="0.2">
      <c r="A229" s="12" t="s">
        <v>43</v>
      </c>
      <c r="B229" t="s">
        <v>37</v>
      </c>
      <c r="C229" s="89" t="s">
        <v>41</v>
      </c>
      <c r="D229" s="52">
        <v>9781787581524</v>
      </c>
      <c r="E229" s="52"/>
      <c r="F229" t="s">
        <v>197</v>
      </c>
      <c r="G229" t="s">
        <v>195</v>
      </c>
      <c r="H229" s="102">
        <v>20</v>
      </c>
      <c r="I229">
        <v>16</v>
      </c>
      <c r="J229" s="89"/>
      <c r="K229" s="33">
        <v>0</v>
      </c>
      <c r="L229" s="34">
        <f t="shared" si="6"/>
        <v>0</v>
      </c>
      <c r="M229" s="35">
        <f t="shared" si="7"/>
        <v>11</v>
      </c>
    </row>
    <row r="230" spans="1:13" ht="16" x14ac:dyDescent="0.2">
      <c r="A230" s="12" t="s">
        <v>43</v>
      </c>
      <c r="B230" t="s">
        <v>37</v>
      </c>
      <c r="C230" s="89" t="s">
        <v>41</v>
      </c>
      <c r="D230" s="52">
        <v>9781787581920</v>
      </c>
      <c r="E230" s="52"/>
      <c r="F230" t="s">
        <v>196</v>
      </c>
      <c r="G230" t="s">
        <v>195</v>
      </c>
      <c r="H230" s="102">
        <v>20</v>
      </c>
      <c r="I230">
        <v>16</v>
      </c>
      <c r="J230" s="89"/>
      <c r="K230" s="33">
        <v>0</v>
      </c>
      <c r="L230" s="34">
        <f t="shared" si="6"/>
        <v>0</v>
      </c>
      <c r="M230" s="35">
        <f t="shared" si="7"/>
        <v>11</v>
      </c>
    </row>
    <row r="231" spans="1:13" ht="16" x14ac:dyDescent="0.2">
      <c r="A231" s="12" t="s">
        <v>43</v>
      </c>
      <c r="B231" t="s">
        <v>44</v>
      </c>
      <c r="C231" s="89" t="s">
        <v>41</v>
      </c>
      <c r="D231" s="52">
        <v>9781787588813</v>
      </c>
      <c r="E231" s="52"/>
      <c r="F231" t="s">
        <v>194</v>
      </c>
      <c r="G231" t="s">
        <v>53</v>
      </c>
      <c r="H231" s="102">
        <v>12.95</v>
      </c>
      <c r="I231">
        <v>36</v>
      </c>
      <c r="J231" s="89"/>
      <c r="K231" s="33">
        <v>0</v>
      </c>
      <c r="L231" s="34">
        <f t="shared" si="6"/>
        <v>0</v>
      </c>
      <c r="M231" s="35">
        <f t="shared" si="7"/>
        <v>7.1224999999999996</v>
      </c>
    </row>
    <row r="232" spans="1:13" ht="16" x14ac:dyDescent="0.2">
      <c r="A232" s="12" t="s">
        <v>43</v>
      </c>
      <c r="B232" t="s">
        <v>44</v>
      </c>
      <c r="C232" s="89" t="s">
        <v>41</v>
      </c>
      <c r="D232" s="52">
        <v>9781787582910</v>
      </c>
      <c r="E232" s="52"/>
      <c r="F232" t="s">
        <v>193</v>
      </c>
      <c r="G232" t="s">
        <v>191</v>
      </c>
      <c r="H232" s="102">
        <v>9.9499999999999993</v>
      </c>
      <c r="I232">
        <v>24</v>
      </c>
      <c r="J232" s="89"/>
      <c r="K232" s="33">
        <v>0</v>
      </c>
      <c r="L232" s="34">
        <f t="shared" si="6"/>
        <v>0</v>
      </c>
      <c r="M232" s="35">
        <f t="shared" si="7"/>
        <v>5.4724999999999993</v>
      </c>
    </row>
    <row r="233" spans="1:13" ht="16" x14ac:dyDescent="0.2">
      <c r="A233" s="12" t="s">
        <v>43</v>
      </c>
      <c r="B233" t="s">
        <v>44</v>
      </c>
      <c r="C233" s="89" t="s">
        <v>41</v>
      </c>
      <c r="D233" s="52">
        <v>9781787585355</v>
      </c>
      <c r="E233" s="52"/>
      <c r="F233" t="s">
        <v>192</v>
      </c>
      <c r="G233" t="s">
        <v>191</v>
      </c>
      <c r="H233" s="102">
        <v>9.9499999999999993</v>
      </c>
      <c r="I233">
        <v>40</v>
      </c>
      <c r="J233" s="89"/>
      <c r="K233" s="33">
        <v>0</v>
      </c>
      <c r="L233" s="34">
        <f t="shared" si="6"/>
        <v>0</v>
      </c>
      <c r="M233" s="35">
        <f t="shared" si="7"/>
        <v>5.4724999999999993</v>
      </c>
    </row>
    <row r="234" spans="1:13" ht="16" x14ac:dyDescent="0.2">
      <c r="A234" s="12" t="s">
        <v>43</v>
      </c>
      <c r="B234" t="s">
        <v>37</v>
      </c>
      <c r="C234" s="89" t="s">
        <v>41</v>
      </c>
      <c r="D234" s="52">
        <v>9781787582927</v>
      </c>
      <c r="E234" s="52"/>
      <c r="F234" t="s">
        <v>193</v>
      </c>
      <c r="G234" t="s">
        <v>191</v>
      </c>
      <c r="H234" s="102">
        <v>20</v>
      </c>
      <c r="I234">
        <v>12</v>
      </c>
      <c r="J234" s="89"/>
      <c r="K234" s="33">
        <v>0</v>
      </c>
      <c r="L234" s="34">
        <f t="shared" si="6"/>
        <v>0</v>
      </c>
      <c r="M234" s="35">
        <f t="shared" si="7"/>
        <v>11</v>
      </c>
    </row>
    <row r="235" spans="1:13" ht="16" x14ac:dyDescent="0.2">
      <c r="A235" s="12" t="s">
        <v>43</v>
      </c>
      <c r="B235" t="s">
        <v>37</v>
      </c>
      <c r="C235" s="89" t="s">
        <v>41</v>
      </c>
      <c r="D235" s="52">
        <v>9781787585362</v>
      </c>
      <c r="E235" s="52"/>
      <c r="F235" t="s">
        <v>192</v>
      </c>
      <c r="G235" t="s">
        <v>191</v>
      </c>
      <c r="H235" s="102">
        <v>20</v>
      </c>
      <c r="I235">
        <v>20</v>
      </c>
      <c r="J235" s="89"/>
      <c r="K235" s="33">
        <v>0</v>
      </c>
      <c r="L235" s="34">
        <f t="shared" si="6"/>
        <v>0</v>
      </c>
      <c r="M235" s="35">
        <f t="shared" si="7"/>
        <v>11</v>
      </c>
    </row>
    <row r="236" spans="1:13" ht="16" x14ac:dyDescent="0.2">
      <c r="A236" s="12" t="s">
        <v>43</v>
      </c>
      <c r="B236" t="s">
        <v>44</v>
      </c>
      <c r="C236" s="89" t="s">
        <v>41</v>
      </c>
      <c r="D236" s="52">
        <v>9781787588547</v>
      </c>
      <c r="E236" s="52"/>
      <c r="F236" t="s">
        <v>190</v>
      </c>
      <c r="G236" t="s">
        <v>189</v>
      </c>
      <c r="H236" s="102">
        <v>12.95</v>
      </c>
      <c r="I236">
        <v>32</v>
      </c>
      <c r="J236" s="89"/>
      <c r="K236" s="33">
        <v>0</v>
      </c>
      <c r="L236" s="34">
        <f t="shared" si="6"/>
        <v>0</v>
      </c>
      <c r="M236" s="35">
        <f t="shared" si="7"/>
        <v>7.1224999999999996</v>
      </c>
    </row>
    <row r="237" spans="1:13" ht="16" x14ac:dyDescent="0.2">
      <c r="A237" s="12" t="s">
        <v>43</v>
      </c>
      <c r="B237" t="s">
        <v>37</v>
      </c>
      <c r="C237" s="89" t="s">
        <v>41</v>
      </c>
      <c r="D237" s="52">
        <v>9781787588554</v>
      </c>
      <c r="E237" s="52"/>
      <c r="F237" t="s">
        <v>190</v>
      </c>
      <c r="G237" t="s">
        <v>189</v>
      </c>
      <c r="H237" s="102">
        <v>20</v>
      </c>
      <c r="I237">
        <v>16</v>
      </c>
      <c r="J237" s="89"/>
      <c r="K237" s="33">
        <v>0</v>
      </c>
      <c r="L237" s="34">
        <f t="shared" si="6"/>
        <v>0</v>
      </c>
      <c r="M237" s="35">
        <f t="shared" si="7"/>
        <v>11</v>
      </c>
    </row>
    <row r="238" spans="1:13" ht="16" x14ac:dyDescent="0.2">
      <c r="A238" s="12" t="s">
        <v>43</v>
      </c>
      <c r="B238" t="s">
        <v>37</v>
      </c>
      <c r="C238" s="89" t="s">
        <v>41</v>
      </c>
      <c r="D238" s="52">
        <v>9781787589407</v>
      </c>
      <c r="E238" s="52"/>
      <c r="F238" t="s">
        <v>188</v>
      </c>
      <c r="G238" t="s">
        <v>187</v>
      </c>
      <c r="H238" s="102">
        <v>20</v>
      </c>
      <c r="I238">
        <v>24</v>
      </c>
      <c r="J238" s="89"/>
      <c r="K238" s="33">
        <v>0</v>
      </c>
      <c r="L238" s="34">
        <f t="shared" si="6"/>
        <v>0</v>
      </c>
      <c r="M238" s="35">
        <f t="shared" si="7"/>
        <v>11</v>
      </c>
    </row>
    <row r="239" spans="1:13" ht="16" x14ac:dyDescent="0.2">
      <c r="A239" s="12" t="s">
        <v>43</v>
      </c>
      <c r="B239" t="s">
        <v>44</v>
      </c>
      <c r="C239" s="89" t="s">
        <v>41</v>
      </c>
      <c r="D239" s="52">
        <v>9781787588486</v>
      </c>
      <c r="E239" s="52"/>
      <c r="F239" t="s">
        <v>186</v>
      </c>
      <c r="G239" t="s">
        <v>184</v>
      </c>
      <c r="H239" s="102">
        <v>12.95</v>
      </c>
      <c r="I239">
        <v>24</v>
      </c>
      <c r="J239" s="89"/>
      <c r="K239" s="33">
        <v>0</v>
      </c>
      <c r="L239" s="34">
        <f t="shared" si="6"/>
        <v>0</v>
      </c>
      <c r="M239" s="35">
        <f t="shared" si="7"/>
        <v>7.1224999999999996</v>
      </c>
    </row>
    <row r="240" spans="1:13" ht="16" x14ac:dyDescent="0.2">
      <c r="A240" s="12" t="s">
        <v>43</v>
      </c>
      <c r="B240" t="s">
        <v>44</v>
      </c>
      <c r="C240" s="89" t="s">
        <v>41</v>
      </c>
      <c r="D240" s="52">
        <v>9781787583832</v>
      </c>
      <c r="E240" s="52"/>
      <c r="F240" t="s">
        <v>185</v>
      </c>
      <c r="G240" t="s">
        <v>184</v>
      </c>
      <c r="H240" s="102">
        <v>9.9499999999999993</v>
      </c>
      <c r="I240">
        <v>40</v>
      </c>
      <c r="J240" s="89"/>
      <c r="K240" s="33">
        <v>0</v>
      </c>
      <c r="L240" s="34">
        <f t="shared" si="6"/>
        <v>0</v>
      </c>
      <c r="M240" s="35">
        <f t="shared" si="7"/>
        <v>5.4724999999999993</v>
      </c>
    </row>
    <row r="241" spans="1:13" ht="16" x14ac:dyDescent="0.2">
      <c r="A241" s="12" t="s">
        <v>43</v>
      </c>
      <c r="B241" t="s">
        <v>37</v>
      </c>
      <c r="C241" s="89" t="s">
        <v>41</v>
      </c>
      <c r="D241" s="52">
        <v>9781787583849</v>
      </c>
      <c r="E241" s="52"/>
      <c r="F241" t="s">
        <v>185</v>
      </c>
      <c r="G241" t="s">
        <v>184</v>
      </c>
      <c r="H241" s="102">
        <v>20</v>
      </c>
      <c r="I241">
        <v>20</v>
      </c>
      <c r="J241" s="89"/>
      <c r="K241" s="33">
        <v>0</v>
      </c>
      <c r="L241" s="34">
        <f t="shared" si="6"/>
        <v>0</v>
      </c>
      <c r="M241" s="35">
        <f t="shared" si="7"/>
        <v>11</v>
      </c>
    </row>
    <row r="242" spans="1:13" ht="16" x14ac:dyDescent="0.2">
      <c r="A242" s="12" t="s">
        <v>43</v>
      </c>
      <c r="B242" t="s">
        <v>44</v>
      </c>
      <c r="C242" s="89" t="s">
        <v>41</v>
      </c>
      <c r="D242" s="52">
        <v>9781787589339</v>
      </c>
      <c r="E242" s="52"/>
      <c r="F242" t="s">
        <v>179</v>
      </c>
      <c r="G242" t="s">
        <v>51</v>
      </c>
      <c r="H242" s="102">
        <v>12.95</v>
      </c>
      <c r="I242">
        <v>28</v>
      </c>
      <c r="J242" s="89"/>
      <c r="K242" s="33">
        <v>0</v>
      </c>
      <c r="L242" s="34">
        <f t="shared" si="6"/>
        <v>0</v>
      </c>
      <c r="M242" s="35">
        <f t="shared" si="7"/>
        <v>7.1224999999999996</v>
      </c>
    </row>
    <row r="243" spans="1:13" ht="16" x14ac:dyDescent="0.2">
      <c r="A243" s="12" t="s">
        <v>43</v>
      </c>
      <c r="B243" t="s">
        <v>44</v>
      </c>
      <c r="C243" s="89" t="s">
        <v>41</v>
      </c>
      <c r="D243" s="52">
        <v>9781787584563</v>
      </c>
      <c r="E243" s="52"/>
      <c r="F243" t="s">
        <v>183</v>
      </c>
      <c r="G243" t="s">
        <v>51</v>
      </c>
      <c r="H243" s="102">
        <v>9.9499999999999993</v>
      </c>
      <c r="I243">
        <v>48</v>
      </c>
      <c r="J243" s="89"/>
      <c r="K243" s="33">
        <v>0</v>
      </c>
      <c r="L243" s="34">
        <f t="shared" si="6"/>
        <v>0</v>
      </c>
      <c r="M243" s="35">
        <f t="shared" si="7"/>
        <v>5.4724999999999993</v>
      </c>
    </row>
    <row r="244" spans="1:13" ht="16" x14ac:dyDescent="0.2">
      <c r="A244" s="12" t="s">
        <v>43</v>
      </c>
      <c r="B244" t="s">
        <v>44</v>
      </c>
      <c r="C244" s="89" t="s">
        <v>41</v>
      </c>
      <c r="D244" s="52">
        <v>9781787584624</v>
      </c>
      <c r="E244" s="52"/>
      <c r="F244" t="s">
        <v>182</v>
      </c>
      <c r="G244" t="s">
        <v>51</v>
      </c>
      <c r="H244" s="102">
        <v>9.9499999999999993</v>
      </c>
      <c r="I244">
        <v>28</v>
      </c>
      <c r="J244" s="89"/>
      <c r="K244" s="33">
        <v>0</v>
      </c>
      <c r="L244" s="34">
        <f t="shared" si="6"/>
        <v>0</v>
      </c>
      <c r="M244" s="35">
        <f t="shared" si="7"/>
        <v>5.4724999999999993</v>
      </c>
    </row>
    <row r="245" spans="1:13" ht="16" x14ac:dyDescent="0.2">
      <c r="A245" s="12" t="s">
        <v>43</v>
      </c>
      <c r="B245" t="s">
        <v>44</v>
      </c>
      <c r="C245" s="89" t="s">
        <v>41</v>
      </c>
      <c r="D245" s="52">
        <v>9781787587243</v>
      </c>
      <c r="E245" s="52"/>
      <c r="F245" t="s">
        <v>181</v>
      </c>
      <c r="G245" t="s">
        <v>51</v>
      </c>
      <c r="H245" s="102">
        <v>9.9499999999999993</v>
      </c>
      <c r="I245">
        <v>48</v>
      </c>
      <c r="J245" s="89"/>
      <c r="K245" s="33">
        <v>0</v>
      </c>
      <c r="L245" s="34">
        <f t="shared" si="6"/>
        <v>0</v>
      </c>
      <c r="M245" s="35">
        <f t="shared" si="7"/>
        <v>5.4724999999999993</v>
      </c>
    </row>
    <row r="246" spans="1:13" ht="16" x14ac:dyDescent="0.2">
      <c r="A246" s="12" t="s">
        <v>43</v>
      </c>
      <c r="B246" t="s">
        <v>44</v>
      </c>
      <c r="C246" s="89" t="s">
        <v>41</v>
      </c>
      <c r="D246" s="52">
        <v>9781787587298</v>
      </c>
      <c r="E246" s="52"/>
      <c r="F246" t="s">
        <v>180</v>
      </c>
      <c r="G246" t="s">
        <v>51</v>
      </c>
      <c r="H246" s="102">
        <v>9.9499999999999993</v>
      </c>
      <c r="I246">
        <v>32</v>
      </c>
      <c r="J246" s="89"/>
      <c r="K246" s="33">
        <v>0</v>
      </c>
      <c r="L246" s="34">
        <f t="shared" si="6"/>
        <v>0</v>
      </c>
      <c r="M246" s="35">
        <f t="shared" si="7"/>
        <v>5.4724999999999993</v>
      </c>
    </row>
    <row r="247" spans="1:13" ht="16" x14ac:dyDescent="0.2">
      <c r="A247" s="12" t="s">
        <v>43</v>
      </c>
      <c r="B247" t="s">
        <v>37</v>
      </c>
      <c r="C247" s="89" t="s">
        <v>41</v>
      </c>
      <c r="D247" s="52">
        <v>9781787584570</v>
      </c>
      <c r="E247" s="52"/>
      <c r="F247" t="s">
        <v>183</v>
      </c>
      <c r="G247" t="s">
        <v>51</v>
      </c>
      <c r="H247" s="102">
        <v>20</v>
      </c>
      <c r="I247">
        <v>16</v>
      </c>
      <c r="J247" s="89"/>
      <c r="K247" s="33">
        <v>0</v>
      </c>
      <c r="L247" s="34">
        <f t="shared" si="6"/>
        <v>0</v>
      </c>
      <c r="M247" s="35">
        <f t="shared" si="7"/>
        <v>11</v>
      </c>
    </row>
    <row r="248" spans="1:13" ht="16" x14ac:dyDescent="0.2">
      <c r="A248" s="12" t="s">
        <v>43</v>
      </c>
      <c r="B248" t="s">
        <v>37</v>
      </c>
      <c r="C248" s="89" t="s">
        <v>41</v>
      </c>
      <c r="D248" s="52">
        <v>9781787584631</v>
      </c>
      <c r="E248" s="52"/>
      <c r="F248" t="s">
        <v>182</v>
      </c>
      <c r="G248" t="s">
        <v>51</v>
      </c>
      <c r="H248" s="102">
        <v>20</v>
      </c>
      <c r="I248">
        <v>16</v>
      </c>
      <c r="J248" s="89"/>
      <c r="K248" s="33">
        <v>0</v>
      </c>
      <c r="L248" s="34">
        <f t="shared" ref="L248:L311" si="8">K248*M248</f>
        <v>0</v>
      </c>
      <c r="M248" s="35">
        <f t="shared" ref="M248:M311" si="9">H248-(H248*$F$27)</f>
        <v>11</v>
      </c>
    </row>
    <row r="249" spans="1:13" ht="16" x14ac:dyDescent="0.2">
      <c r="A249" s="12" t="s">
        <v>43</v>
      </c>
      <c r="B249" t="s">
        <v>37</v>
      </c>
      <c r="C249" s="89" t="s">
        <v>41</v>
      </c>
      <c r="D249" s="52">
        <v>9781787587250</v>
      </c>
      <c r="E249" s="52"/>
      <c r="F249" t="s">
        <v>181</v>
      </c>
      <c r="G249" t="s">
        <v>51</v>
      </c>
      <c r="H249" s="102">
        <v>20</v>
      </c>
      <c r="I249">
        <v>16</v>
      </c>
      <c r="J249" s="89"/>
      <c r="K249" s="33">
        <v>0</v>
      </c>
      <c r="L249" s="34">
        <f t="shared" si="8"/>
        <v>0</v>
      </c>
      <c r="M249" s="35">
        <f t="shared" si="9"/>
        <v>11</v>
      </c>
    </row>
    <row r="250" spans="1:13" ht="16" x14ac:dyDescent="0.2">
      <c r="A250" s="12" t="s">
        <v>43</v>
      </c>
      <c r="B250" t="s">
        <v>37</v>
      </c>
      <c r="C250" s="89" t="s">
        <v>41</v>
      </c>
      <c r="D250" s="52">
        <v>9781787587304</v>
      </c>
      <c r="E250" s="52"/>
      <c r="F250" t="s">
        <v>180</v>
      </c>
      <c r="G250" t="s">
        <v>51</v>
      </c>
      <c r="H250" s="102">
        <v>20</v>
      </c>
      <c r="I250">
        <v>16</v>
      </c>
      <c r="J250" s="89"/>
      <c r="K250" s="33">
        <v>0</v>
      </c>
      <c r="L250" s="34">
        <f t="shared" si="8"/>
        <v>0</v>
      </c>
      <c r="M250" s="35">
        <f t="shared" si="9"/>
        <v>11</v>
      </c>
    </row>
    <row r="251" spans="1:13" ht="16" x14ac:dyDescent="0.2">
      <c r="A251" s="12" t="s">
        <v>43</v>
      </c>
      <c r="B251" t="s">
        <v>37</v>
      </c>
      <c r="C251" s="89" t="s">
        <v>41</v>
      </c>
      <c r="D251" s="52">
        <v>9781787589346</v>
      </c>
      <c r="E251" s="52"/>
      <c r="F251" t="s">
        <v>179</v>
      </c>
      <c r="G251" t="s">
        <v>51</v>
      </c>
      <c r="H251" s="102">
        <v>20</v>
      </c>
      <c r="I251">
        <v>14</v>
      </c>
      <c r="J251" s="89"/>
      <c r="K251" s="33">
        <v>0</v>
      </c>
      <c r="L251" s="34">
        <f t="shared" si="8"/>
        <v>0</v>
      </c>
      <c r="M251" s="35">
        <f t="shared" si="9"/>
        <v>11</v>
      </c>
    </row>
    <row r="252" spans="1:13" ht="16" x14ac:dyDescent="0.2">
      <c r="A252" s="12" t="s">
        <v>43</v>
      </c>
      <c r="B252" t="s">
        <v>44</v>
      </c>
      <c r="C252" s="89" t="s">
        <v>41</v>
      </c>
      <c r="D252" s="52">
        <v>9781787588714</v>
      </c>
      <c r="E252" s="52"/>
      <c r="F252" t="s">
        <v>178</v>
      </c>
      <c r="G252" t="s">
        <v>177</v>
      </c>
      <c r="H252" s="102">
        <v>9.9499999999999993</v>
      </c>
      <c r="I252">
        <v>36</v>
      </c>
      <c r="J252" s="89"/>
      <c r="K252" s="33">
        <v>0</v>
      </c>
      <c r="L252" s="34">
        <f t="shared" si="8"/>
        <v>0</v>
      </c>
      <c r="M252" s="35">
        <f t="shared" si="9"/>
        <v>5.4724999999999993</v>
      </c>
    </row>
    <row r="253" spans="1:13" ht="16" x14ac:dyDescent="0.2">
      <c r="A253" s="12" t="s">
        <v>43</v>
      </c>
      <c r="B253" t="s">
        <v>37</v>
      </c>
      <c r="C253" s="89" t="s">
        <v>41</v>
      </c>
      <c r="D253" s="52">
        <v>9781787588721</v>
      </c>
      <c r="E253" s="52"/>
      <c r="F253" t="s">
        <v>178</v>
      </c>
      <c r="G253" t="s">
        <v>177</v>
      </c>
      <c r="H253" s="102">
        <v>20</v>
      </c>
      <c r="I253">
        <v>18</v>
      </c>
      <c r="J253" s="89"/>
      <c r="K253" s="33">
        <v>0</v>
      </c>
      <c r="L253" s="34">
        <f t="shared" si="8"/>
        <v>0</v>
      </c>
      <c r="M253" s="35">
        <f t="shared" si="9"/>
        <v>11</v>
      </c>
    </row>
    <row r="254" spans="1:13" ht="16" x14ac:dyDescent="0.2">
      <c r="A254" s="12" t="s">
        <v>43</v>
      </c>
      <c r="B254" t="s">
        <v>44</v>
      </c>
      <c r="C254" s="89" t="s">
        <v>41</v>
      </c>
      <c r="D254" s="52">
        <v>9781787588660</v>
      </c>
      <c r="E254" s="52"/>
      <c r="F254" t="s">
        <v>176</v>
      </c>
      <c r="G254" t="s">
        <v>175</v>
      </c>
      <c r="H254" s="102">
        <v>9.9499999999999993</v>
      </c>
      <c r="I254">
        <v>32</v>
      </c>
      <c r="J254" s="89"/>
      <c r="K254" s="33">
        <v>0</v>
      </c>
      <c r="L254" s="34">
        <f t="shared" si="8"/>
        <v>0</v>
      </c>
      <c r="M254" s="35">
        <f t="shared" si="9"/>
        <v>5.4724999999999993</v>
      </c>
    </row>
    <row r="255" spans="1:13" ht="16" x14ac:dyDescent="0.2">
      <c r="A255" s="12" t="s">
        <v>43</v>
      </c>
      <c r="B255" t="s">
        <v>37</v>
      </c>
      <c r="C255" s="89" t="s">
        <v>41</v>
      </c>
      <c r="D255" s="52">
        <v>9781787588677</v>
      </c>
      <c r="E255" s="52"/>
      <c r="F255" t="s">
        <v>176</v>
      </c>
      <c r="G255" t="s">
        <v>175</v>
      </c>
      <c r="H255" s="102">
        <v>20</v>
      </c>
      <c r="I255">
        <v>16</v>
      </c>
      <c r="J255" s="89"/>
      <c r="K255" s="33">
        <v>0</v>
      </c>
      <c r="L255" s="34">
        <f t="shared" si="8"/>
        <v>0</v>
      </c>
      <c r="M255" s="35">
        <f t="shared" si="9"/>
        <v>11</v>
      </c>
    </row>
    <row r="256" spans="1:13" ht="16" x14ac:dyDescent="0.2">
      <c r="A256" s="12" t="s">
        <v>43</v>
      </c>
      <c r="B256" t="s">
        <v>44</v>
      </c>
      <c r="C256" s="89" t="s">
        <v>41</v>
      </c>
      <c r="D256" s="52">
        <v>9781787587342</v>
      </c>
      <c r="E256" s="52"/>
      <c r="F256" t="s">
        <v>174</v>
      </c>
      <c r="G256" t="s">
        <v>40</v>
      </c>
      <c r="H256" s="102">
        <v>9.9499999999999993</v>
      </c>
      <c r="I256">
        <v>32</v>
      </c>
      <c r="J256" s="89"/>
      <c r="K256" s="33">
        <v>0</v>
      </c>
      <c r="L256" s="34">
        <f t="shared" si="8"/>
        <v>0</v>
      </c>
      <c r="M256" s="35">
        <f t="shared" si="9"/>
        <v>5.4724999999999993</v>
      </c>
    </row>
    <row r="257" spans="1:13" ht="16" x14ac:dyDescent="0.2">
      <c r="A257" s="12" t="s">
        <v>43</v>
      </c>
      <c r="B257" t="s">
        <v>44</v>
      </c>
      <c r="C257" s="89" t="s">
        <v>41</v>
      </c>
      <c r="D257" s="52">
        <v>9781787585478</v>
      </c>
      <c r="E257" s="52"/>
      <c r="F257" t="s">
        <v>173</v>
      </c>
      <c r="G257" t="s">
        <v>40</v>
      </c>
      <c r="H257" s="102">
        <v>9.9499999999999993</v>
      </c>
      <c r="I257">
        <v>28</v>
      </c>
      <c r="J257" s="89"/>
      <c r="K257" s="33">
        <v>0</v>
      </c>
      <c r="L257" s="34">
        <f t="shared" si="8"/>
        <v>0</v>
      </c>
      <c r="M257" s="35">
        <f t="shared" si="9"/>
        <v>5.4724999999999993</v>
      </c>
    </row>
    <row r="258" spans="1:13" ht="16" x14ac:dyDescent="0.2">
      <c r="A258" s="12" t="s">
        <v>43</v>
      </c>
      <c r="B258" t="s">
        <v>37</v>
      </c>
      <c r="C258" s="89" t="s">
        <v>41</v>
      </c>
      <c r="D258" s="52">
        <v>9781787587359</v>
      </c>
      <c r="E258" s="52"/>
      <c r="F258" t="s">
        <v>174</v>
      </c>
      <c r="G258" t="s">
        <v>40</v>
      </c>
      <c r="H258" s="102">
        <v>20</v>
      </c>
      <c r="I258">
        <v>16</v>
      </c>
      <c r="J258" s="89"/>
      <c r="K258" s="33">
        <v>0</v>
      </c>
      <c r="L258" s="34">
        <f t="shared" si="8"/>
        <v>0</v>
      </c>
      <c r="M258" s="35">
        <f t="shared" si="9"/>
        <v>11</v>
      </c>
    </row>
    <row r="259" spans="1:13" ht="16" x14ac:dyDescent="0.2">
      <c r="A259" s="12" t="s">
        <v>43</v>
      </c>
      <c r="B259" t="s">
        <v>37</v>
      </c>
      <c r="C259" s="89" t="s">
        <v>41</v>
      </c>
      <c r="D259" s="52">
        <v>9781787585485</v>
      </c>
      <c r="E259" s="52"/>
      <c r="F259" t="s">
        <v>173</v>
      </c>
      <c r="G259" t="s">
        <v>40</v>
      </c>
      <c r="H259" s="102">
        <v>20</v>
      </c>
      <c r="I259">
        <v>14</v>
      </c>
      <c r="J259" s="89"/>
      <c r="K259" s="33">
        <v>0</v>
      </c>
      <c r="L259" s="34">
        <f t="shared" si="8"/>
        <v>0</v>
      </c>
      <c r="M259" s="35">
        <f t="shared" si="9"/>
        <v>11</v>
      </c>
    </row>
    <row r="260" spans="1:13" ht="16" x14ac:dyDescent="0.2">
      <c r="A260" s="12" t="s">
        <v>43</v>
      </c>
      <c r="B260" t="s">
        <v>44</v>
      </c>
      <c r="C260" s="89" t="s">
        <v>41</v>
      </c>
      <c r="D260" s="52">
        <v>9781787586512</v>
      </c>
      <c r="E260" s="52"/>
      <c r="F260" t="s">
        <v>170</v>
      </c>
      <c r="G260" t="s">
        <v>169</v>
      </c>
      <c r="H260" s="102">
        <v>12.95</v>
      </c>
      <c r="I260">
        <v>32</v>
      </c>
      <c r="J260" s="89"/>
      <c r="K260" s="33">
        <v>0</v>
      </c>
      <c r="L260" s="34">
        <f t="shared" si="8"/>
        <v>0</v>
      </c>
      <c r="M260" s="35">
        <f t="shared" si="9"/>
        <v>7.1224999999999996</v>
      </c>
    </row>
    <row r="261" spans="1:13" ht="16" x14ac:dyDescent="0.2">
      <c r="A261" s="12" t="s">
        <v>43</v>
      </c>
      <c r="B261" t="s">
        <v>44</v>
      </c>
      <c r="C261" s="89" t="s">
        <v>41</v>
      </c>
      <c r="D261" s="52">
        <v>9781787583122</v>
      </c>
      <c r="E261" s="52"/>
      <c r="F261" t="s">
        <v>172</v>
      </c>
      <c r="G261" t="s">
        <v>169</v>
      </c>
      <c r="H261" s="102">
        <v>9.9499999999999993</v>
      </c>
      <c r="I261">
        <v>40</v>
      </c>
      <c r="J261" s="89"/>
      <c r="K261" s="33">
        <v>0</v>
      </c>
      <c r="L261" s="34">
        <f t="shared" si="8"/>
        <v>0</v>
      </c>
      <c r="M261" s="35">
        <f t="shared" si="9"/>
        <v>5.4724999999999993</v>
      </c>
    </row>
    <row r="262" spans="1:13" ht="16" x14ac:dyDescent="0.2">
      <c r="A262" s="12" t="s">
        <v>43</v>
      </c>
      <c r="B262" t="s">
        <v>44</v>
      </c>
      <c r="C262" s="89" t="s">
        <v>41</v>
      </c>
      <c r="D262" s="52">
        <v>9781787581449</v>
      </c>
      <c r="E262" s="52"/>
      <c r="F262" t="s">
        <v>171</v>
      </c>
      <c r="G262" t="s">
        <v>169</v>
      </c>
      <c r="H262" s="102">
        <v>9.9499999999999993</v>
      </c>
      <c r="I262">
        <v>36</v>
      </c>
      <c r="J262" s="89"/>
      <c r="K262" s="33">
        <v>0</v>
      </c>
      <c r="L262" s="34">
        <f t="shared" si="8"/>
        <v>0</v>
      </c>
      <c r="M262" s="35">
        <f t="shared" si="9"/>
        <v>5.4724999999999993</v>
      </c>
    </row>
    <row r="263" spans="1:13" ht="16" x14ac:dyDescent="0.2">
      <c r="A263" s="12" t="s">
        <v>43</v>
      </c>
      <c r="B263" t="s">
        <v>37</v>
      </c>
      <c r="C263" s="89" t="s">
        <v>41</v>
      </c>
      <c r="D263" s="52">
        <v>9781787583139</v>
      </c>
      <c r="E263" s="52"/>
      <c r="F263" t="s">
        <v>172</v>
      </c>
      <c r="G263" t="s">
        <v>169</v>
      </c>
      <c r="H263" s="102">
        <v>20</v>
      </c>
      <c r="I263">
        <v>20</v>
      </c>
      <c r="J263" s="89"/>
      <c r="K263" s="33">
        <v>0</v>
      </c>
      <c r="L263" s="34">
        <f t="shared" si="8"/>
        <v>0</v>
      </c>
      <c r="M263" s="35">
        <f t="shared" si="9"/>
        <v>11</v>
      </c>
    </row>
    <row r="264" spans="1:13" ht="16" x14ac:dyDescent="0.2">
      <c r="A264" s="12" t="s">
        <v>43</v>
      </c>
      <c r="B264" t="s">
        <v>37</v>
      </c>
      <c r="C264" s="89" t="s">
        <v>41</v>
      </c>
      <c r="D264" s="52">
        <v>9781787581456</v>
      </c>
      <c r="E264" s="52"/>
      <c r="F264" t="s">
        <v>171</v>
      </c>
      <c r="G264" t="s">
        <v>169</v>
      </c>
      <c r="H264" s="102">
        <v>20</v>
      </c>
      <c r="I264">
        <v>18</v>
      </c>
      <c r="J264" s="89"/>
      <c r="K264" s="33">
        <v>0</v>
      </c>
      <c r="L264" s="34">
        <f t="shared" si="8"/>
        <v>0</v>
      </c>
      <c r="M264" s="35">
        <f t="shared" si="9"/>
        <v>11</v>
      </c>
    </row>
    <row r="265" spans="1:13" ht="16" x14ac:dyDescent="0.2">
      <c r="A265" s="12" t="s">
        <v>43</v>
      </c>
      <c r="B265" t="s">
        <v>37</v>
      </c>
      <c r="C265" s="89" t="s">
        <v>41</v>
      </c>
      <c r="D265" s="52">
        <v>9781787586536</v>
      </c>
      <c r="E265" s="52"/>
      <c r="F265" t="s">
        <v>170</v>
      </c>
      <c r="G265" t="s">
        <v>169</v>
      </c>
      <c r="H265" s="102">
        <v>20</v>
      </c>
      <c r="I265">
        <v>16</v>
      </c>
      <c r="J265" s="89"/>
      <c r="K265" s="33">
        <v>0</v>
      </c>
      <c r="L265" s="34">
        <f t="shared" si="8"/>
        <v>0</v>
      </c>
      <c r="M265" s="35">
        <f t="shared" si="9"/>
        <v>11</v>
      </c>
    </row>
    <row r="266" spans="1:13" ht="16" x14ac:dyDescent="0.2">
      <c r="A266" s="12" t="s">
        <v>43</v>
      </c>
      <c r="B266" t="s">
        <v>44</v>
      </c>
      <c r="C266" s="89" t="s">
        <v>41</v>
      </c>
      <c r="D266" s="52">
        <v>9781787586666</v>
      </c>
      <c r="E266" s="52"/>
      <c r="F266" t="s">
        <v>168</v>
      </c>
      <c r="G266" t="s">
        <v>48</v>
      </c>
      <c r="H266" s="102">
        <v>12.95</v>
      </c>
      <c r="I266">
        <v>32</v>
      </c>
      <c r="J266" s="89"/>
      <c r="K266" s="33">
        <v>0</v>
      </c>
      <c r="L266" s="34">
        <f t="shared" si="8"/>
        <v>0</v>
      </c>
      <c r="M266" s="35">
        <f t="shared" si="9"/>
        <v>7.1224999999999996</v>
      </c>
    </row>
    <row r="267" spans="1:13" ht="16" x14ac:dyDescent="0.2">
      <c r="A267" s="12" t="s">
        <v>43</v>
      </c>
      <c r="B267" t="s">
        <v>44</v>
      </c>
      <c r="C267" s="89" t="s">
        <v>41</v>
      </c>
      <c r="D267" s="52">
        <v>9781787586710</v>
      </c>
      <c r="E267" s="52"/>
      <c r="F267" t="s">
        <v>166</v>
      </c>
      <c r="G267" t="s">
        <v>48</v>
      </c>
      <c r="H267" s="102">
        <v>12.95</v>
      </c>
      <c r="I267">
        <v>28</v>
      </c>
      <c r="J267" s="89"/>
      <c r="K267" s="33">
        <v>0</v>
      </c>
      <c r="L267" s="34">
        <f t="shared" si="8"/>
        <v>0</v>
      </c>
      <c r="M267" s="35">
        <f t="shared" si="9"/>
        <v>7.1224999999999996</v>
      </c>
    </row>
    <row r="268" spans="1:13" ht="16" x14ac:dyDescent="0.2">
      <c r="A268" s="12" t="s">
        <v>43</v>
      </c>
      <c r="B268" t="s">
        <v>44</v>
      </c>
      <c r="C268" s="89" t="s">
        <v>41</v>
      </c>
      <c r="D268" s="52">
        <v>9781787584334</v>
      </c>
      <c r="E268" s="52"/>
      <c r="F268" t="s">
        <v>167</v>
      </c>
      <c r="G268" t="s">
        <v>48</v>
      </c>
      <c r="H268" s="102">
        <v>9.9499999999999993</v>
      </c>
      <c r="I268">
        <v>32</v>
      </c>
      <c r="J268" s="89"/>
      <c r="K268" s="33">
        <v>0</v>
      </c>
      <c r="L268" s="34">
        <f t="shared" si="8"/>
        <v>0</v>
      </c>
      <c r="M268" s="35">
        <f t="shared" si="9"/>
        <v>5.4724999999999993</v>
      </c>
    </row>
    <row r="269" spans="1:13" ht="16" x14ac:dyDescent="0.2">
      <c r="A269" s="12" t="s">
        <v>43</v>
      </c>
      <c r="B269" t="s">
        <v>37</v>
      </c>
      <c r="C269" s="89" t="s">
        <v>41</v>
      </c>
      <c r="D269" s="52">
        <v>9781787586680</v>
      </c>
      <c r="E269" s="52"/>
      <c r="F269" t="s">
        <v>168</v>
      </c>
      <c r="G269" t="s">
        <v>48</v>
      </c>
      <c r="H269" s="102">
        <v>20</v>
      </c>
      <c r="I269">
        <v>16</v>
      </c>
      <c r="J269" s="89"/>
      <c r="K269" s="33">
        <v>0</v>
      </c>
      <c r="L269" s="34">
        <f t="shared" si="8"/>
        <v>0</v>
      </c>
      <c r="M269" s="35">
        <f t="shared" si="9"/>
        <v>11</v>
      </c>
    </row>
    <row r="270" spans="1:13" ht="16" x14ac:dyDescent="0.2">
      <c r="A270" s="12" t="s">
        <v>43</v>
      </c>
      <c r="B270" t="s">
        <v>37</v>
      </c>
      <c r="C270" s="89" t="s">
        <v>41</v>
      </c>
      <c r="D270" s="52">
        <v>9781787584341</v>
      </c>
      <c r="E270" s="52"/>
      <c r="F270" t="s">
        <v>167</v>
      </c>
      <c r="G270" t="s">
        <v>48</v>
      </c>
      <c r="H270" s="102">
        <v>20</v>
      </c>
      <c r="I270">
        <v>16</v>
      </c>
      <c r="J270" s="89"/>
      <c r="K270" s="33">
        <v>0</v>
      </c>
      <c r="L270" s="34">
        <f t="shared" si="8"/>
        <v>0</v>
      </c>
      <c r="M270" s="35">
        <f t="shared" si="9"/>
        <v>11</v>
      </c>
    </row>
    <row r="271" spans="1:13" ht="16" x14ac:dyDescent="0.2">
      <c r="A271" s="12" t="s">
        <v>43</v>
      </c>
      <c r="B271" t="s">
        <v>37</v>
      </c>
      <c r="C271" s="89" t="s">
        <v>41</v>
      </c>
      <c r="D271" s="52">
        <v>9781787586734</v>
      </c>
      <c r="E271" s="52"/>
      <c r="F271" t="s">
        <v>166</v>
      </c>
      <c r="G271" t="s">
        <v>48</v>
      </c>
      <c r="H271" s="102">
        <v>20</v>
      </c>
      <c r="I271">
        <v>14</v>
      </c>
      <c r="J271" s="89"/>
      <c r="K271" s="33">
        <v>0</v>
      </c>
      <c r="L271" s="34">
        <f t="shared" si="8"/>
        <v>0</v>
      </c>
      <c r="M271" s="35">
        <f t="shared" si="9"/>
        <v>11</v>
      </c>
    </row>
    <row r="272" spans="1:13" ht="16" x14ac:dyDescent="0.2">
      <c r="A272" s="12" t="s">
        <v>43</v>
      </c>
      <c r="B272" t="s">
        <v>44</v>
      </c>
      <c r="C272" s="89" t="s">
        <v>41</v>
      </c>
      <c r="D272" s="52">
        <v>9781787586864</v>
      </c>
      <c r="E272" s="52"/>
      <c r="F272" t="s">
        <v>165</v>
      </c>
      <c r="G272" t="s">
        <v>162</v>
      </c>
      <c r="H272" s="102">
        <v>12.95</v>
      </c>
      <c r="I272">
        <v>40</v>
      </c>
      <c r="J272" s="89"/>
      <c r="K272" s="33">
        <v>0</v>
      </c>
      <c r="L272" s="34">
        <f t="shared" si="8"/>
        <v>0</v>
      </c>
      <c r="M272" s="35">
        <f t="shared" si="9"/>
        <v>7.1224999999999996</v>
      </c>
    </row>
    <row r="273" spans="1:13" ht="16" x14ac:dyDescent="0.2">
      <c r="A273" s="12" t="s">
        <v>43</v>
      </c>
      <c r="B273" t="s">
        <v>44</v>
      </c>
      <c r="C273" s="89" t="s">
        <v>41</v>
      </c>
      <c r="D273" s="52">
        <v>9781787583337</v>
      </c>
      <c r="E273" s="52"/>
      <c r="F273" t="s">
        <v>164</v>
      </c>
      <c r="G273" t="s">
        <v>162</v>
      </c>
      <c r="H273" s="102">
        <v>9.9499999999999993</v>
      </c>
      <c r="I273">
        <v>32</v>
      </c>
      <c r="J273" s="89"/>
      <c r="K273" s="33">
        <v>0</v>
      </c>
      <c r="L273" s="34">
        <f t="shared" si="8"/>
        <v>0</v>
      </c>
      <c r="M273" s="35">
        <f t="shared" si="9"/>
        <v>5.4724999999999993</v>
      </c>
    </row>
    <row r="274" spans="1:13" ht="16" x14ac:dyDescent="0.2">
      <c r="A274" s="12" t="s">
        <v>43</v>
      </c>
      <c r="B274" t="s">
        <v>44</v>
      </c>
      <c r="C274" s="89" t="s">
        <v>41</v>
      </c>
      <c r="D274" s="52">
        <v>9781787581586</v>
      </c>
      <c r="E274" s="52"/>
      <c r="F274" t="s">
        <v>163</v>
      </c>
      <c r="G274" t="s">
        <v>162</v>
      </c>
      <c r="H274" s="102">
        <v>9.9499999999999993</v>
      </c>
      <c r="I274">
        <v>32</v>
      </c>
      <c r="J274" s="89"/>
      <c r="K274" s="33">
        <v>0</v>
      </c>
      <c r="L274" s="34">
        <f t="shared" si="8"/>
        <v>0</v>
      </c>
      <c r="M274" s="35">
        <f t="shared" si="9"/>
        <v>5.4724999999999993</v>
      </c>
    </row>
    <row r="275" spans="1:13" ht="16" x14ac:dyDescent="0.2">
      <c r="A275" s="12" t="s">
        <v>43</v>
      </c>
      <c r="B275" t="s">
        <v>37</v>
      </c>
      <c r="C275" s="89" t="s">
        <v>41</v>
      </c>
      <c r="D275" s="52">
        <v>9781787586888</v>
      </c>
      <c r="E275" s="52"/>
      <c r="F275" t="s">
        <v>165</v>
      </c>
      <c r="G275" t="s">
        <v>162</v>
      </c>
      <c r="H275" s="102">
        <v>20</v>
      </c>
      <c r="I275">
        <v>20</v>
      </c>
      <c r="J275" s="89"/>
      <c r="K275" s="33">
        <v>0</v>
      </c>
      <c r="L275" s="34">
        <f t="shared" si="8"/>
        <v>0</v>
      </c>
      <c r="M275" s="35">
        <f t="shared" si="9"/>
        <v>11</v>
      </c>
    </row>
    <row r="276" spans="1:13" ht="16" x14ac:dyDescent="0.2">
      <c r="A276" s="12" t="s">
        <v>43</v>
      </c>
      <c r="B276" t="s">
        <v>37</v>
      </c>
      <c r="C276" s="89" t="s">
        <v>41</v>
      </c>
      <c r="D276" s="52">
        <v>9781787583344</v>
      </c>
      <c r="E276" s="52"/>
      <c r="F276" t="s">
        <v>164</v>
      </c>
      <c r="G276" t="s">
        <v>162</v>
      </c>
      <c r="H276" s="102">
        <v>20</v>
      </c>
      <c r="I276">
        <v>16</v>
      </c>
      <c r="J276" s="89"/>
      <c r="K276" s="33">
        <v>0</v>
      </c>
      <c r="L276" s="34">
        <f t="shared" si="8"/>
        <v>0</v>
      </c>
      <c r="M276" s="35">
        <f t="shared" si="9"/>
        <v>11</v>
      </c>
    </row>
    <row r="277" spans="1:13" ht="16" x14ac:dyDescent="0.2">
      <c r="A277" s="12" t="s">
        <v>43</v>
      </c>
      <c r="B277" t="s">
        <v>37</v>
      </c>
      <c r="C277" s="89" t="s">
        <v>41</v>
      </c>
      <c r="D277" s="52">
        <v>9781787581593</v>
      </c>
      <c r="E277" s="52"/>
      <c r="F277" t="s">
        <v>163</v>
      </c>
      <c r="G277" t="s">
        <v>162</v>
      </c>
      <c r="H277" s="102">
        <v>20</v>
      </c>
      <c r="I277">
        <v>16</v>
      </c>
      <c r="J277" s="89"/>
      <c r="K277" s="33">
        <v>0</v>
      </c>
      <c r="L277" s="34">
        <f t="shared" si="8"/>
        <v>0</v>
      </c>
      <c r="M277" s="35">
        <f t="shared" si="9"/>
        <v>11</v>
      </c>
    </row>
    <row r="278" spans="1:13" ht="16" x14ac:dyDescent="0.2">
      <c r="A278" s="12" t="s">
        <v>43</v>
      </c>
      <c r="B278" t="s">
        <v>44</v>
      </c>
      <c r="C278" s="89" t="s">
        <v>41</v>
      </c>
      <c r="D278" s="52">
        <v>9781787588158</v>
      </c>
      <c r="E278" s="52"/>
      <c r="F278" t="s">
        <v>161</v>
      </c>
      <c r="G278" t="s">
        <v>160</v>
      </c>
      <c r="H278" s="102">
        <v>12.95</v>
      </c>
      <c r="I278">
        <v>28</v>
      </c>
      <c r="J278" s="89"/>
      <c r="K278" s="33">
        <v>0</v>
      </c>
      <c r="L278" s="34">
        <f t="shared" si="8"/>
        <v>0</v>
      </c>
      <c r="M278" s="35">
        <f t="shared" si="9"/>
        <v>7.1224999999999996</v>
      </c>
    </row>
    <row r="279" spans="1:13" ht="16" x14ac:dyDescent="0.2">
      <c r="A279" s="12" t="s">
        <v>43</v>
      </c>
      <c r="B279" t="s">
        <v>44</v>
      </c>
      <c r="C279" s="89" t="s">
        <v>41</v>
      </c>
      <c r="D279" s="52">
        <v>9781787589148</v>
      </c>
      <c r="E279" s="52"/>
      <c r="F279" t="s">
        <v>84</v>
      </c>
      <c r="G279" t="s">
        <v>85</v>
      </c>
      <c r="H279" s="102">
        <v>12.95</v>
      </c>
      <c r="I279">
        <v>32</v>
      </c>
      <c r="J279" s="89"/>
      <c r="K279" s="33">
        <v>0</v>
      </c>
      <c r="L279" s="34">
        <f t="shared" si="8"/>
        <v>0</v>
      </c>
      <c r="M279" s="35">
        <f t="shared" si="9"/>
        <v>7.1224999999999996</v>
      </c>
    </row>
    <row r="280" spans="1:13" ht="16" x14ac:dyDescent="0.2">
      <c r="A280" s="12" t="s">
        <v>43</v>
      </c>
      <c r="B280" t="s">
        <v>37</v>
      </c>
      <c r="C280" s="89" t="s">
        <v>41</v>
      </c>
      <c r="D280" s="52">
        <v>9781787589155</v>
      </c>
      <c r="E280" s="52"/>
      <c r="F280" t="s">
        <v>84</v>
      </c>
      <c r="G280" t="s">
        <v>85</v>
      </c>
      <c r="H280" s="102">
        <v>20</v>
      </c>
      <c r="I280">
        <v>16</v>
      </c>
      <c r="J280" s="89"/>
      <c r="K280" s="33">
        <v>0</v>
      </c>
      <c r="L280" s="34">
        <f t="shared" si="8"/>
        <v>0</v>
      </c>
      <c r="M280" s="35">
        <f t="shared" si="9"/>
        <v>11</v>
      </c>
    </row>
    <row r="281" spans="1:13" ht="16" x14ac:dyDescent="0.2">
      <c r="A281" s="12" t="s">
        <v>43</v>
      </c>
      <c r="B281" t="s">
        <v>44</v>
      </c>
      <c r="C281" s="89" t="s">
        <v>41</v>
      </c>
      <c r="D281" s="52">
        <v>9781787587632</v>
      </c>
      <c r="E281" s="52"/>
      <c r="F281" t="s">
        <v>158</v>
      </c>
      <c r="G281" t="s">
        <v>50</v>
      </c>
      <c r="H281" s="102">
        <v>9.9499999999999993</v>
      </c>
      <c r="I281">
        <v>32</v>
      </c>
      <c r="J281" s="89"/>
      <c r="K281" s="33">
        <v>0</v>
      </c>
      <c r="L281" s="34">
        <f t="shared" si="8"/>
        <v>0</v>
      </c>
      <c r="M281" s="35">
        <f t="shared" si="9"/>
        <v>5.4724999999999993</v>
      </c>
    </row>
    <row r="282" spans="1:13" ht="16" x14ac:dyDescent="0.2">
      <c r="A282" s="12" t="s">
        <v>43</v>
      </c>
      <c r="B282" t="s">
        <v>44</v>
      </c>
      <c r="C282" s="89" t="s">
        <v>41</v>
      </c>
      <c r="D282" s="52">
        <v>9781787585621</v>
      </c>
      <c r="E282" s="52"/>
      <c r="F282" t="s">
        <v>157</v>
      </c>
      <c r="G282" t="s">
        <v>50</v>
      </c>
      <c r="H282" s="102">
        <v>9.9499999999999993</v>
      </c>
      <c r="I282">
        <v>56</v>
      </c>
      <c r="J282" s="89"/>
      <c r="K282" s="33">
        <v>0</v>
      </c>
      <c r="L282" s="34">
        <f t="shared" si="8"/>
        <v>0</v>
      </c>
      <c r="M282" s="35">
        <f t="shared" si="9"/>
        <v>5.4724999999999993</v>
      </c>
    </row>
    <row r="283" spans="1:13" ht="16" x14ac:dyDescent="0.2">
      <c r="A283" s="12" t="s">
        <v>43</v>
      </c>
      <c r="B283" t="s">
        <v>44</v>
      </c>
      <c r="C283" s="89" t="s">
        <v>41</v>
      </c>
      <c r="D283" s="52">
        <v>9781787587564</v>
      </c>
      <c r="E283" s="52"/>
      <c r="F283" t="s">
        <v>156</v>
      </c>
      <c r="G283" t="s">
        <v>50</v>
      </c>
      <c r="H283" s="102">
        <v>9.9499999999999993</v>
      </c>
      <c r="I283">
        <v>36</v>
      </c>
      <c r="J283" s="89"/>
      <c r="K283" s="33">
        <v>0</v>
      </c>
      <c r="L283" s="34">
        <f t="shared" si="8"/>
        <v>0</v>
      </c>
      <c r="M283" s="35">
        <f t="shared" si="9"/>
        <v>5.4724999999999993</v>
      </c>
    </row>
    <row r="284" spans="1:13" ht="16" x14ac:dyDescent="0.2">
      <c r="A284" s="12" t="s">
        <v>43</v>
      </c>
      <c r="B284" t="s">
        <v>44</v>
      </c>
      <c r="C284" s="89" t="s">
        <v>41</v>
      </c>
      <c r="D284" s="52">
        <v>9781787586079</v>
      </c>
      <c r="E284" s="52"/>
      <c r="F284" t="s">
        <v>155</v>
      </c>
      <c r="G284" t="s">
        <v>50</v>
      </c>
      <c r="H284" s="102">
        <v>9.9499999999999993</v>
      </c>
      <c r="I284">
        <v>24</v>
      </c>
      <c r="J284" s="89"/>
      <c r="K284" s="33">
        <v>0</v>
      </c>
      <c r="L284" s="34">
        <f t="shared" si="8"/>
        <v>0</v>
      </c>
      <c r="M284" s="35">
        <f t="shared" si="9"/>
        <v>5.4724999999999993</v>
      </c>
    </row>
    <row r="285" spans="1:13" ht="16" x14ac:dyDescent="0.2">
      <c r="A285" s="12" t="s">
        <v>43</v>
      </c>
      <c r="B285" t="s">
        <v>44</v>
      </c>
      <c r="C285" s="89" t="s">
        <v>41</v>
      </c>
      <c r="D285" s="52">
        <v>9781787582002</v>
      </c>
      <c r="E285" s="52"/>
      <c r="F285" t="s">
        <v>154</v>
      </c>
      <c r="G285" t="s">
        <v>50</v>
      </c>
      <c r="H285" s="102">
        <v>9.9499999999999993</v>
      </c>
      <c r="I285">
        <v>24</v>
      </c>
      <c r="J285" s="89"/>
      <c r="K285" s="33">
        <v>0</v>
      </c>
      <c r="L285" s="34">
        <f t="shared" si="8"/>
        <v>0</v>
      </c>
      <c r="M285" s="35">
        <f t="shared" si="9"/>
        <v>5.4724999999999993</v>
      </c>
    </row>
    <row r="286" spans="1:13" ht="16" x14ac:dyDescent="0.2">
      <c r="A286" s="12" t="s">
        <v>43</v>
      </c>
      <c r="B286" t="s">
        <v>44</v>
      </c>
      <c r="C286" s="89" t="s">
        <v>41</v>
      </c>
      <c r="D286" s="52">
        <v>9781787583733</v>
      </c>
      <c r="E286" s="52"/>
      <c r="F286" t="s">
        <v>152</v>
      </c>
      <c r="G286" t="s">
        <v>50</v>
      </c>
      <c r="H286" s="102">
        <v>9.9499999999999993</v>
      </c>
      <c r="I286">
        <v>40</v>
      </c>
      <c r="J286" s="89"/>
      <c r="K286" s="33">
        <v>0</v>
      </c>
      <c r="L286" s="34">
        <f t="shared" si="8"/>
        <v>0</v>
      </c>
      <c r="M286" s="35">
        <f t="shared" si="9"/>
        <v>5.4724999999999993</v>
      </c>
    </row>
    <row r="287" spans="1:13" ht="16" x14ac:dyDescent="0.2">
      <c r="A287" s="12" t="s">
        <v>43</v>
      </c>
      <c r="B287" t="s">
        <v>44</v>
      </c>
      <c r="C287" s="89" t="s">
        <v>41</v>
      </c>
      <c r="D287" s="52">
        <v>9781787588639</v>
      </c>
      <c r="E287" s="52"/>
      <c r="F287" t="s">
        <v>151</v>
      </c>
      <c r="G287" t="s">
        <v>50</v>
      </c>
      <c r="H287" s="102">
        <v>9.9499999999999993</v>
      </c>
      <c r="I287">
        <v>24</v>
      </c>
      <c r="J287" s="89"/>
      <c r="K287" s="33">
        <v>0</v>
      </c>
      <c r="L287" s="34">
        <f t="shared" si="8"/>
        <v>0</v>
      </c>
      <c r="M287" s="35">
        <f t="shared" si="9"/>
        <v>5.4724999999999993</v>
      </c>
    </row>
    <row r="288" spans="1:13" ht="16" x14ac:dyDescent="0.2">
      <c r="A288" s="12" t="s">
        <v>43</v>
      </c>
      <c r="B288" t="s">
        <v>44</v>
      </c>
      <c r="C288" s="89" t="s">
        <v>41</v>
      </c>
      <c r="D288" s="52">
        <v>9781787587670</v>
      </c>
      <c r="E288" s="52"/>
      <c r="F288" t="s">
        <v>150</v>
      </c>
      <c r="G288" t="s">
        <v>50</v>
      </c>
      <c r="H288" s="102">
        <v>9.9499999999999993</v>
      </c>
      <c r="I288">
        <v>32</v>
      </c>
      <c r="J288" s="89"/>
      <c r="K288" s="33">
        <v>0</v>
      </c>
      <c r="L288" s="34">
        <f t="shared" si="8"/>
        <v>0</v>
      </c>
      <c r="M288" s="35">
        <f t="shared" si="9"/>
        <v>5.4724999999999993</v>
      </c>
    </row>
    <row r="289" spans="1:13" ht="16" x14ac:dyDescent="0.2">
      <c r="A289" s="12" t="s">
        <v>43</v>
      </c>
      <c r="B289" t="s">
        <v>44</v>
      </c>
      <c r="C289" s="89" t="s">
        <v>41</v>
      </c>
      <c r="D289" s="52">
        <v>9781787585577</v>
      </c>
      <c r="E289" s="52"/>
      <c r="F289" t="s">
        <v>149</v>
      </c>
      <c r="G289" t="s">
        <v>50</v>
      </c>
      <c r="H289" s="102">
        <v>9.9499999999999993</v>
      </c>
      <c r="I289">
        <v>36</v>
      </c>
      <c r="J289" s="89"/>
      <c r="K289" s="33">
        <v>0</v>
      </c>
      <c r="L289" s="34">
        <f t="shared" si="8"/>
        <v>0</v>
      </c>
      <c r="M289" s="35">
        <f t="shared" si="9"/>
        <v>5.4724999999999993</v>
      </c>
    </row>
    <row r="290" spans="1:13" ht="16" x14ac:dyDescent="0.2">
      <c r="A290" s="12" t="s">
        <v>43</v>
      </c>
      <c r="B290" t="s">
        <v>44</v>
      </c>
      <c r="C290" s="89" t="s">
        <v>41</v>
      </c>
      <c r="D290" s="52">
        <v>9781787585676</v>
      </c>
      <c r="E290" s="52"/>
      <c r="F290" t="s">
        <v>148</v>
      </c>
      <c r="G290" t="s">
        <v>50</v>
      </c>
      <c r="H290" s="102">
        <v>9.9499999999999993</v>
      </c>
      <c r="I290">
        <v>32</v>
      </c>
      <c r="J290" s="89"/>
      <c r="K290" s="33">
        <v>0</v>
      </c>
      <c r="L290" s="34">
        <f t="shared" si="8"/>
        <v>0</v>
      </c>
      <c r="M290" s="35">
        <f t="shared" si="9"/>
        <v>5.4724999999999993</v>
      </c>
    </row>
    <row r="291" spans="1:13" ht="16" x14ac:dyDescent="0.2">
      <c r="A291" s="12" t="s">
        <v>43</v>
      </c>
      <c r="B291" t="s">
        <v>44</v>
      </c>
      <c r="C291" s="89" t="s">
        <v>41</v>
      </c>
      <c r="D291" s="52">
        <v>9781787584037</v>
      </c>
      <c r="E291" s="52"/>
      <c r="F291" t="s">
        <v>147</v>
      </c>
      <c r="G291" t="s">
        <v>50</v>
      </c>
      <c r="H291" s="102">
        <v>9.9499999999999993</v>
      </c>
      <c r="I291">
        <v>36</v>
      </c>
      <c r="J291" s="89"/>
      <c r="K291" s="33">
        <v>0</v>
      </c>
      <c r="L291" s="34">
        <f t="shared" si="8"/>
        <v>0</v>
      </c>
      <c r="M291" s="35">
        <f t="shared" si="9"/>
        <v>5.4724999999999993</v>
      </c>
    </row>
    <row r="292" spans="1:13" ht="16" x14ac:dyDescent="0.2">
      <c r="A292" s="12" t="s">
        <v>43</v>
      </c>
      <c r="B292" t="s">
        <v>44</v>
      </c>
      <c r="C292" s="89" t="s">
        <v>41</v>
      </c>
      <c r="D292" s="52">
        <v>9781787580626</v>
      </c>
      <c r="E292" s="52"/>
      <c r="F292" t="s">
        <v>146</v>
      </c>
      <c r="G292" t="s">
        <v>50</v>
      </c>
      <c r="H292" s="102">
        <v>9.9499999999999993</v>
      </c>
      <c r="I292">
        <v>36</v>
      </c>
      <c r="J292" s="89"/>
      <c r="K292" s="33">
        <v>0</v>
      </c>
      <c r="L292" s="34">
        <f t="shared" si="8"/>
        <v>0</v>
      </c>
      <c r="M292" s="35">
        <f t="shared" si="9"/>
        <v>5.4724999999999993</v>
      </c>
    </row>
    <row r="293" spans="1:13" ht="16" x14ac:dyDescent="0.2">
      <c r="A293" s="12" t="s">
        <v>43</v>
      </c>
      <c r="B293" t="s">
        <v>44</v>
      </c>
      <c r="C293" s="89" t="s">
        <v>41</v>
      </c>
      <c r="D293" s="52">
        <v>9781787580329</v>
      </c>
      <c r="E293" s="52"/>
      <c r="F293" t="s">
        <v>145</v>
      </c>
      <c r="G293" t="s">
        <v>50</v>
      </c>
      <c r="H293" s="102">
        <v>9.9499999999999993</v>
      </c>
      <c r="I293">
        <v>32</v>
      </c>
      <c r="J293" s="89"/>
      <c r="K293" s="33">
        <v>0</v>
      </c>
      <c r="L293" s="34">
        <f t="shared" si="8"/>
        <v>0</v>
      </c>
      <c r="M293" s="35">
        <f t="shared" si="9"/>
        <v>5.4724999999999993</v>
      </c>
    </row>
    <row r="294" spans="1:13" ht="16" x14ac:dyDescent="0.2">
      <c r="A294" s="12" t="s">
        <v>43</v>
      </c>
      <c r="B294" t="s">
        <v>37</v>
      </c>
      <c r="C294" s="89" t="s">
        <v>41</v>
      </c>
      <c r="D294" s="52">
        <v>9781787589780</v>
      </c>
      <c r="E294" s="52"/>
      <c r="F294" t="s">
        <v>159</v>
      </c>
      <c r="G294" t="s">
        <v>50</v>
      </c>
      <c r="H294" s="102">
        <v>20</v>
      </c>
      <c r="I294">
        <v>16</v>
      </c>
      <c r="J294" s="89"/>
      <c r="K294" s="33">
        <v>0</v>
      </c>
      <c r="L294" s="34">
        <f t="shared" si="8"/>
        <v>0</v>
      </c>
      <c r="M294" s="35">
        <f t="shared" si="9"/>
        <v>11</v>
      </c>
    </row>
    <row r="295" spans="1:13" ht="16" x14ac:dyDescent="0.2">
      <c r="A295" s="12" t="s">
        <v>43</v>
      </c>
      <c r="B295" t="s">
        <v>37</v>
      </c>
      <c r="C295" s="89" t="s">
        <v>41</v>
      </c>
      <c r="D295" s="52">
        <v>9781787587649</v>
      </c>
      <c r="E295" s="52"/>
      <c r="F295" t="s">
        <v>158</v>
      </c>
      <c r="G295" t="s">
        <v>50</v>
      </c>
      <c r="H295" s="102">
        <v>20</v>
      </c>
      <c r="I295">
        <v>16</v>
      </c>
      <c r="J295" s="89"/>
      <c r="K295" s="33">
        <v>0</v>
      </c>
      <c r="L295" s="34">
        <f t="shared" si="8"/>
        <v>0</v>
      </c>
      <c r="M295" s="35">
        <f t="shared" si="9"/>
        <v>11</v>
      </c>
    </row>
    <row r="296" spans="1:13" ht="16" x14ac:dyDescent="0.2">
      <c r="A296" s="12" t="s">
        <v>43</v>
      </c>
      <c r="B296" t="s">
        <v>37</v>
      </c>
      <c r="C296" s="89" t="s">
        <v>41</v>
      </c>
      <c r="D296" s="52">
        <v>9781787585638</v>
      </c>
      <c r="E296" s="52"/>
      <c r="F296" t="s">
        <v>157</v>
      </c>
      <c r="G296" t="s">
        <v>50</v>
      </c>
      <c r="H296" s="102">
        <v>20</v>
      </c>
      <c r="I296">
        <v>16</v>
      </c>
      <c r="J296" s="89"/>
      <c r="K296" s="33">
        <v>0</v>
      </c>
      <c r="L296" s="34">
        <f t="shared" si="8"/>
        <v>0</v>
      </c>
      <c r="M296" s="35">
        <f t="shared" si="9"/>
        <v>11</v>
      </c>
    </row>
    <row r="297" spans="1:13" ht="16" x14ac:dyDescent="0.2">
      <c r="A297" s="12" t="s">
        <v>43</v>
      </c>
      <c r="B297" t="s">
        <v>37</v>
      </c>
      <c r="C297" s="89" t="s">
        <v>41</v>
      </c>
      <c r="D297" s="52">
        <v>9781787587571</v>
      </c>
      <c r="E297" s="52"/>
      <c r="F297" t="s">
        <v>156</v>
      </c>
      <c r="G297" t="s">
        <v>50</v>
      </c>
      <c r="H297" s="102">
        <v>20</v>
      </c>
      <c r="I297">
        <v>18</v>
      </c>
      <c r="J297" s="89"/>
      <c r="K297" s="33">
        <v>0</v>
      </c>
      <c r="L297" s="34">
        <f t="shared" si="8"/>
        <v>0</v>
      </c>
      <c r="M297" s="35">
        <f t="shared" si="9"/>
        <v>11</v>
      </c>
    </row>
    <row r="298" spans="1:13" ht="16" x14ac:dyDescent="0.2">
      <c r="A298" s="12" t="s">
        <v>43</v>
      </c>
      <c r="B298" t="s">
        <v>37</v>
      </c>
      <c r="C298" s="89" t="s">
        <v>41</v>
      </c>
      <c r="D298" s="52">
        <v>9781787586086</v>
      </c>
      <c r="E298" s="52"/>
      <c r="F298" t="s">
        <v>155</v>
      </c>
      <c r="G298" t="s">
        <v>50</v>
      </c>
      <c r="H298" s="102">
        <v>20</v>
      </c>
      <c r="I298">
        <v>14</v>
      </c>
      <c r="J298" s="89"/>
      <c r="K298" s="33">
        <v>0</v>
      </c>
      <c r="L298" s="34">
        <f t="shared" si="8"/>
        <v>0</v>
      </c>
      <c r="M298" s="35">
        <f t="shared" si="9"/>
        <v>11</v>
      </c>
    </row>
    <row r="299" spans="1:13" ht="16" x14ac:dyDescent="0.2">
      <c r="A299" s="12" t="s">
        <v>43</v>
      </c>
      <c r="B299" t="s">
        <v>37</v>
      </c>
      <c r="C299" s="89" t="s">
        <v>41</v>
      </c>
      <c r="D299" s="52">
        <v>9781787582019</v>
      </c>
      <c r="E299" s="52"/>
      <c r="F299" t="s">
        <v>154</v>
      </c>
      <c r="G299" t="s">
        <v>50</v>
      </c>
      <c r="H299" s="102">
        <v>20</v>
      </c>
      <c r="I299">
        <v>12</v>
      </c>
      <c r="J299" s="89"/>
      <c r="K299" s="33">
        <v>0</v>
      </c>
      <c r="L299" s="34">
        <f t="shared" si="8"/>
        <v>0</v>
      </c>
      <c r="M299" s="35">
        <f t="shared" si="9"/>
        <v>11</v>
      </c>
    </row>
    <row r="300" spans="1:13" ht="16" x14ac:dyDescent="0.2">
      <c r="A300" s="12" t="s">
        <v>43</v>
      </c>
      <c r="B300" t="s">
        <v>37</v>
      </c>
      <c r="C300" s="89" t="s">
        <v>41</v>
      </c>
      <c r="D300" s="52">
        <v>9781787589292</v>
      </c>
      <c r="E300" s="52"/>
      <c r="F300" t="s">
        <v>153</v>
      </c>
      <c r="G300" t="s">
        <v>50</v>
      </c>
      <c r="H300" s="102">
        <v>20</v>
      </c>
      <c r="I300">
        <v>24</v>
      </c>
      <c r="J300" s="89"/>
      <c r="K300" s="33">
        <v>0</v>
      </c>
      <c r="L300" s="34">
        <f t="shared" si="8"/>
        <v>0</v>
      </c>
      <c r="M300" s="35">
        <f t="shared" si="9"/>
        <v>11</v>
      </c>
    </row>
    <row r="301" spans="1:13" ht="16" x14ac:dyDescent="0.2">
      <c r="A301" s="12" t="s">
        <v>43</v>
      </c>
      <c r="B301" t="s">
        <v>37</v>
      </c>
      <c r="C301" s="89" t="s">
        <v>41</v>
      </c>
      <c r="D301" s="52">
        <v>9781787583740</v>
      </c>
      <c r="E301" s="52"/>
      <c r="F301" t="s">
        <v>152</v>
      </c>
      <c r="G301" t="s">
        <v>50</v>
      </c>
      <c r="H301" s="102">
        <v>20</v>
      </c>
      <c r="I301">
        <v>20</v>
      </c>
      <c r="J301" s="89"/>
      <c r="K301" s="33">
        <v>0</v>
      </c>
      <c r="L301" s="34">
        <f t="shared" si="8"/>
        <v>0</v>
      </c>
      <c r="M301" s="35">
        <f t="shared" si="9"/>
        <v>11</v>
      </c>
    </row>
    <row r="302" spans="1:13" ht="16" x14ac:dyDescent="0.2">
      <c r="A302" s="12" t="s">
        <v>43</v>
      </c>
      <c r="B302" t="s">
        <v>37</v>
      </c>
      <c r="C302" s="89" t="s">
        <v>41</v>
      </c>
      <c r="D302" s="52">
        <v>9781787588615</v>
      </c>
      <c r="E302" s="52"/>
      <c r="F302" t="s">
        <v>151</v>
      </c>
      <c r="G302" t="s">
        <v>50</v>
      </c>
      <c r="H302" s="102">
        <v>20</v>
      </c>
      <c r="I302">
        <v>24</v>
      </c>
      <c r="J302" s="89"/>
      <c r="K302" s="33">
        <v>0</v>
      </c>
      <c r="L302" s="34">
        <f t="shared" si="8"/>
        <v>0</v>
      </c>
      <c r="M302" s="35">
        <f t="shared" si="9"/>
        <v>11</v>
      </c>
    </row>
    <row r="303" spans="1:13" ht="16" x14ac:dyDescent="0.2">
      <c r="A303" s="12" t="s">
        <v>43</v>
      </c>
      <c r="B303" t="s">
        <v>37</v>
      </c>
      <c r="C303" s="89" t="s">
        <v>41</v>
      </c>
      <c r="D303" s="52">
        <v>9781787587687</v>
      </c>
      <c r="E303" s="52"/>
      <c r="F303" t="s">
        <v>150</v>
      </c>
      <c r="G303" t="s">
        <v>50</v>
      </c>
      <c r="H303" s="102">
        <v>20</v>
      </c>
      <c r="I303">
        <v>16</v>
      </c>
      <c r="J303" s="89"/>
      <c r="K303" s="33">
        <v>0</v>
      </c>
      <c r="L303" s="34">
        <f t="shared" si="8"/>
        <v>0</v>
      </c>
      <c r="M303" s="35">
        <f t="shared" si="9"/>
        <v>11</v>
      </c>
    </row>
    <row r="304" spans="1:13" ht="16" x14ac:dyDescent="0.2">
      <c r="A304" s="12" t="s">
        <v>43</v>
      </c>
      <c r="B304" t="s">
        <v>37</v>
      </c>
      <c r="C304" s="89" t="s">
        <v>41</v>
      </c>
      <c r="D304" s="52">
        <v>9781787585584</v>
      </c>
      <c r="E304" s="52"/>
      <c r="F304" t="s">
        <v>149</v>
      </c>
      <c r="G304" t="s">
        <v>50</v>
      </c>
      <c r="H304" s="102">
        <v>20</v>
      </c>
      <c r="I304">
        <v>18</v>
      </c>
      <c r="J304" s="89"/>
      <c r="K304" s="33">
        <v>0</v>
      </c>
      <c r="L304" s="34">
        <f t="shared" si="8"/>
        <v>0</v>
      </c>
      <c r="M304" s="35">
        <f t="shared" si="9"/>
        <v>11</v>
      </c>
    </row>
    <row r="305" spans="1:13" ht="16" x14ac:dyDescent="0.2">
      <c r="A305" s="12" t="s">
        <v>43</v>
      </c>
      <c r="B305" t="s">
        <v>37</v>
      </c>
      <c r="C305" s="89" t="s">
        <v>41</v>
      </c>
      <c r="D305" s="52">
        <v>9781787585683</v>
      </c>
      <c r="E305" s="52"/>
      <c r="F305" t="s">
        <v>148</v>
      </c>
      <c r="G305" t="s">
        <v>50</v>
      </c>
      <c r="H305" s="102">
        <v>20</v>
      </c>
      <c r="I305">
        <v>16</v>
      </c>
      <c r="J305" s="89"/>
      <c r="K305" s="33">
        <v>0</v>
      </c>
      <c r="L305" s="34">
        <f t="shared" si="8"/>
        <v>0</v>
      </c>
      <c r="M305" s="35">
        <f t="shared" si="9"/>
        <v>11</v>
      </c>
    </row>
    <row r="306" spans="1:13" ht="16" x14ac:dyDescent="0.2">
      <c r="A306" s="12" t="s">
        <v>43</v>
      </c>
      <c r="B306" t="s">
        <v>37</v>
      </c>
      <c r="C306" s="89" t="s">
        <v>41</v>
      </c>
      <c r="D306" s="52">
        <v>9781787584044</v>
      </c>
      <c r="E306" s="52"/>
      <c r="F306" t="s">
        <v>147</v>
      </c>
      <c r="G306" t="s">
        <v>50</v>
      </c>
      <c r="H306" s="102">
        <v>20</v>
      </c>
      <c r="I306">
        <v>18</v>
      </c>
      <c r="J306" s="89"/>
      <c r="K306" s="33">
        <v>0</v>
      </c>
      <c r="L306" s="34">
        <f t="shared" si="8"/>
        <v>0</v>
      </c>
      <c r="M306" s="35">
        <f t="shared" si="9"/>
        <v>11</v>
      </c>
    </row>
    <row r="307" spans="1:13" ht="16" x14ac:dyDescent="0.2">
      <c r="A307" s="12" t="s">
        <v>43</v>
      </c>
      <c r="B307" t="s">
        <v>37</v>
      </c>
      <c r="C307" s="89" t="s">
        <v>41</v>
      </c>
      <c r="D307" s="52">
        <v>9781787580633</v>
      </c>
      <c r="E307" s="52"/>
      <c r="F307" t="s">
        <v>146</v>
      </c>
      <c r="G307" t="s">
        <v>50</v>
      </c>
      <c r="H307" s="102">
        <v>20</v>
      </c>
      <c r="I307">
        <v>18</v>
      </c>
      <c r="J307" s="89"/>
      <c r="K307" s="33">
        <v>0</v>
      </c>
      <c r="L307" s="34">
        <f t="shared" si="8"/>
        <v>0</v>
      </c>
      <c r="M307" s="35">
        <f t="shared" si="9"/>
        <v>11</v>
      </c>
    </row>
    <row r="308" spans="1:13" ht="16" x14ac:dyDescent="0.2">
      <c r="A308" s="12" t="s">
        <v>43</v>
      </c>
      <c r="B308" t="s">
        <v>37</v>
      </c>
      <c r="C308" s="89" t="s">
        <v>41</v>
      </c>
      <c r="D308" s="52">
        <v>9781787580336</v>
      </c>
      <c r="E308" s="52"/>
      <c r="F308" t="s">
        <v>145</v>
      </c>
      <c r="G308" t="s">
        <v>50</v>
      </c>
      <c r="H308" s="102">
        <v>20</v>
      </c>
      <c r="I308">
        <v>16</v>
      </c>
      <c r="J308" s="89"/>
      <c r="K308" s="33">
        <v>0</v>
      </c>
      <c r="L308" s="34">
        <f t="shared" si="8"/>
        <v>0</v>
      </c>
      <c r="M308" s="35">
        <f t="shared" si="9"/>
        <v>11</v>
      </c>
    </row>
    <row r="309" spans="1:13" ht="16" x14ac:dyDescent="0.2">
      <c r="A309" s="12" t="s">
        <v>43</v>
      </c>
      <c r="B309" t="s">
        <v>44</v>
      </c>
      <c r="C309" s="89" t="s">
        <v>41</v>
      </c>
      <c r="D309" s="52">
        <v>9781787583986</v>
      </c>
      <c r="E309" s="52"/>
      <c r="F309" t="s">
        <v>144</v>
      </c>
      <c r="G309" t="s">
        <v>143</v>
      </c>
      <c r="H309" s="102">
        <v>9.9499999999999993</v>
      </c>
      <c r="I309">
        <v>40</v>
      </c>
      <c r="J309" s="89"/>
      <c r="K309" s="33">
        <v>0</v>
      </c>
      <c r="L309" s="34">
        <f t="shared" si="8"/>
        <v>0</v>
      </c>
      <c r="M309" s="35">
        <f t="shared" si="9"/>
        <v>5.4724999999999993</v>
      </c>
    </row>
    <row r="310" spans="1:13" ht="16" x14ac:dyDescent="0.2">
      <c r="A310" s="12" t="s">
        <v>43</v>
      </c>
      <c r="B310" t="s">
        <v>37</v>
      </c>
      <c r="C310" s="89" t="s">
        <v>41</v>
      </c>
      <c r="D310" s="52">
        <v>9781787583993</v>
      </c>
      <c r="E310" s="52"/>
      <c r="F310" t="s">
        <v>144</v>
      </c>
      <c r="G310" t="s">
        <v>143</v>
      </c>
      <c r="H310" s="102">
        <v>20</v>
      </c>
      <c r="I310">
        <v>20</v>
      </c>
      <c r="J310" s="89"/>
      <c r="K310" s="33">
        <v>0</v>
      </c>
      <c r="L310" s="34">
        <f t="shared" si="8"/>
        <v>0</v>
      </c>
      <c r="M310" s="35">
        <f t="shared" si="9"/>
        <v>11</v>
      </c>
    </row>
    <row r="311" spans="1:13" ht="16" x14ac:dyDescent="0.2">
      <c r="A311" s="12" t="s">
        <v>43</v>
      </c>
      <c r="B311" t="s">
        <v>44</v>
      </c>
      <c r="C311" s="89" t="s">
        <v>41</v>
      </c>
      <c r="D311" s="52">
        <v>9781787584921</v>
      </c>
      <c r="E311" s="52"/>
      <c r="F311" t="s">
        <v>142</v>
      </c>
      <c r="G311" t="s">
        <v>140</v>
      </c>
      <c r="H311" s="102">
        <v>9.9499999999999993</v>
      </c>
      <c r="I311">
        <v>36</v>
      </c>
      <c r="J311" s="89"/>
      <c r="K311" s="33">
        <v>0</v>
      </c>
      <c r="L311" s="34">
        <f t="shared" si="8"/>
        <v>0</v>
      </c>
      <c r="M311" s="35">
        <f t="shared" si="9"/>
        <v>5.4724999999999993</v>
      </c>
    </row>
    <row r="312" spans="1:13" ht="16" x14ac:dyDescent="0.2">
      <c r="A312" s="12" t="s">
        <v>43</v>
      </c>
      <c r="B312" t="s">
        <v>44</v>
      </c>
      <c r="C312" s="89" t="s">
        <v>41</v>
      </c>
      <c r="D312" s="52">
        <v>9781787580374</v>
      </c>
      <c r="E312" s="52"/>
      <c r="F312" t="s">
        <v>141</v>
      </c>
      <c r="G312" t="s">
        <v>140</v>
      </c>
      <c r="H312" s="102">
        <v>9.9499999999999993</v>
      </c>
      <c r="I312">
        <v>40</v>
      </c>
      <c r="J312" s="89"/>
      <c r="K312" s="33">
        <v>0</v>
      </c>
      <c r="L312" s="34">
        <f t="shared" ref="L312:L375" si="10">K312*M312</f>
        <v>0</v>
      </c>
      <c r="M312" s="35">
        <f t="shared" ref="M312:M362" si="11">H312-(H312*$F$27)</f>
        <v>5.4724999999999993</v>
      </c>
    </row>
    <row r="313" spans="1:13" ht="16" x14ac:dyDescent="0.2">
      <c r="A313" s="12" t="s">
        <v>43</v>
      </c>
      <c r="B313" t="s">
        <v>37</v>
      </c>
      <c r="C313" s="89" t="s">
        <v>41</v>
      </c>
      <c r="D313" s="52">
        <v>9781787584938</v>
      </c>
      <c r="E313" s="52"/>
      <c r="F313" t="s">
        <v>142</v>
      </c>
      <c r="G313" t="s">
        <v>140</v>
      </c>
      <c r="H313" s="102">
        <v>20</v>
      </c>
      <c r="I313">
        <v>18</v>
      </c>
      <c r="J313" s="89"/>
      <c r="K313" s="33">
        <v>0</v>
      </c>
      <c r="L313" s="34">
        <f t="shared" si="10"/>
        <v>0</v>
      </c>
      <c r="M313" s="35">
        <f t="shared" si="11"/>
        <v>11</v>
      </c>
    </row>
    <row r="314" spans="1:13" ht="16" x14ac:dyDescent="0.2">
      <c r="A314" s="12" t="s">
        <v>43</v>
      </c>
      <c r="B314" t="s">
        <v>37</v>
      </c>
      <c r="C314" s="89" t="s">
        <v>41</v>
      </c>
      <c r="D314" s="52">
        <v>9781787580381</v>
      </c>
      <c r="E314" s="52"/>
      <c r="F314" t="s">
        <v>141</v>
      </c>
      <c r="G314" t="s">
        <v>140</v>
      </c>
      <c r="H314" s="102">
        <v>20</v>
      </c>
      <c r="I314">
        <v>20</v>
      </c>
      <c r="J314" s="89"/>
      <c r="K314" s="33">
        <v>0</v>
      </c>
      <c r="L314" s="34">
        <f t="shared" si="10"/>
        <v>0</v>
      </c>
      <c r="M314" s="35">
        <f t="shared" si="11"/>
        <v>11</v>
      </c>
    </row>
    <row r="315" spans="1:13" ht="16" x14ac:dyDescent="0.2">
      <c r="A315" s="12" t="s">
        <v>43</v>
      </c>
      <c r="B315" t="s">
        <v>44</v>
      </c>
      <c r="C315" s="89" t="s">
        <v>41</v>
      </c>
      <c r="D315" s="52">
        <v>9781787586932</v>
      </c>
      <c r="E315" s="52"/>
      <c r="F315" t="s">
        <v>139</v>
      </c>
      <c r="G315" t="s">
        <v>136</v>
      </c>
      <c r="H315" s="102">
        <v>12.95</v>
      </c>
      <c r="I315">
        <v>32</v>
      </c>
      <c r="J315" s="89"/>
      <c r="K315" s="33">
        <v>0</v>
      </c>
      <c r="L315" s="34">
        <f t="shared" si="10"/>
        <v>0</v>
      </c>
      <c r="M315" s="35">
        <f t="shared" si="11"/>
        <v>7.1224999999999996</v>
      </c>
    </row>
    <row r="316" spans="1:13" ht="16" x14ac:dyDescent="0.2">
      <c r="A316" s="12" t="s">
        <v>43</v>
      </c>
      <c r="B316" t="s">
        <v>44</v>
      </c>
      <c r="C316" s="89" t="s">
        <v>41</v>
      </c>
      <c r="D316" s="52">
        <v>9781787581234</v>
      </c>
      <c r="E316" s="52"/>
      <c r="F316" t="s">
        <v>138</v>
      </c>
      <c r="G316" t="s">
        <v>136</v>
      </c>
      <c r="H316" s="102">
        <v>9.9499999999999993</v>
      </c>
      <c r="I316">
        <v>32</v>
      </c>
      <c r="J316" s="89"/>
      <c r="K316" s="33">
        <v>0</v>
      </c>
      <c r="L316" s="34">
        <f t="shared" si="10"/>
        <v>0</v>
      </c>
      <c r="M316" s="35">
        <f t="shared" si="11"/>
        <v>5.4724999999999993</v>
      </c>
    </row>
    <row r="317" spans="1:13" ht="16" x14ac:dyDescent="0.2">
      <c r="A317" s="12" t="s">
        <v>43</v>
      </c>
      <c r="B317" t="s">
        <v>44</v>
      </c>
      <c r="C317" s="89" t="s">
        <v>41</v>
      </c>
      <c r="D317" s="52">
        <v>9781787584808</v>
      </c>
      <c r="E317" s="52"/>
      <c r="F317" t="s">
        <v>137</v>
      </c>
      <c r="G317" t="s">
        <v>136</v>
      </c>
      <c r="H317" s="102">
        <v>9.9499999999999993</v>
      </c>
      <c r="I317">
        <v>36</v>
      </c>
      <c r="J317" s="89"/>
      <c r="K317" s="33">
        <v>0</v>
      </c>
      <c r="L317" s="34">
        <f t="shared" si="10"/>
        <v>0</v>
      </c>
      <c r="M317" s="35">
        <f t="shared" si="11"/>
        <v>5.4724999999999993</v>
      </c>
    </row>
    <row r="318" spans="1:13" ht="16" x14ac:dyDescent="0.2">
      <c r="A318" s="12" t="s">
        <v>43</v>
      </c>
      <c r="B318" t="s">
        <v>37</v>
      </c>
      <c r="C318" s="89" t="s">
        <v>41</v>
      </c>
      <c r="D318" s="52">
        <v>9781787586956</v>
      </c>
      <c r="E318" s="52"/>
      <c r="F318" t="s">
        <v>139</v>
      </c>
      <c r="G318" t="s">
        <v>136</v>
      </c>
      <c r="H318" s="102">
        <v>20</v>
      </c>
      <c r="I318">
        <v>16</v>
      </c>
      <c r="J318" s="89"/>
      <c r="K318" s="33">
        <v>0</v>
      </c>
      <c r="L318" s="34">
        <f t="shared" si="10"/>
        <v>0</v>
      </c>
      <c r="M318" s="35">
        <f t="shared" si="11"/>
        <v>11</v>
      </c>
    </row>
    <row r="319" spans="1:13" ht="16" x14ac:dyDescent="0.2">
      <c r="A319" s="12" t="s">
        <v>43</v>
      </c>
      <c r="B319" t="s">
        <v>37</v>
      </c>
      <c r="C319" s="89" t="s">
        <v>41</v>
      </c>
      <c r="D319" s="52">
        <v>9781787581241</v>
      </c>
      <c r="E319" s="52"/>
      <c r="F319" t="s">
        <v>138</v>
      </c>
      <c r="G319" t="s">
        <v>136</v>
      </c>
      <c r="H319" s="102">
        <v>20</v>
      </c>
      <c r="I319">
        <v>16</v>
      </c>
      <c r="J319" s="89"/>
      <c r="K319" s="33">
        <v>0</v>
      </c>
      <c r="L319" s="34">
        <f t="shared" si="10"/>
        <v>0</v>
      </c>
      <c r="M319" s="35">
        <f t="shared" si="11"/>
        <v>11</v>
      </c>
    </row>
    <row r="320" spans="1:13" ht="16" x14ac:dyDescent="0.2">
      <c r="A320" s="12" t="s">
        <v>43</v>
      </c>
      <c r="B320" t="s">
        <v>37</v>
      </c>
      <c r="C320" s="89" t="s">
        <v>41</v>
      </c>
      <c r="D320" s="52">
        <v>9781787584815</v>
      </c>
      <c r="E320" s="52"/>
      <c r="F320" t="s">
        <v>137</v>
      </c>
      <c r="G320" t="s">
        <v>136</v>
      </c>
      <c r="H320" s="102">
        <v>20</v>
      </c>
      <c r="I320">
        <v>18</v>
      </c>
      <c r="J320" s="89"/>
      <c r="K320" s="33">
        <v>0</v>
      </c>
      <c r="L320" s="34">
        <f t="shared" si="10"/>
        <v>0</v>
      </c>
      <c r="M320" s="35">
        <f t="shared" si="11"/>
        <v>11</v>
      </c>
    </row>
    <row r="321" spans="1:13" ht="16" x14ac:dyDescent="0.2">
      <c r="A321" s="12" t="s">
        <v>43</v>
      </c>
      <c r="B321" t="s">
        <v>44</v>
      </c>
      <c r="C321" s="89" t="s">
        <v>41</v>
      </c>
      <c r="D321" s="52">
        <v>9781787588783</v>
      </c>
      <c r="E321" s="52"/>
      <c r="F321" t="s">
        <v>135</v>
      </c>
      <c r="G321" t="s">
        <v>134</v>
      </c>
      <c r="H321" s="102">
        <v>12.95</v>
      </c>
      <c r="I321">
        <v>48</v>
      </c>
      <c r="J321" s="89"/>
      <c r="K321" s="33">
        <v>0</v>
      </c>
      <c r="L321" s="34">
        <f t="shared" si="10"/>
        <v>0</v>
      </c>
      <c r="M321" s="35">
        <f t="shared" si="11"/>
        <v>7.1224999999999996</v>
      </c>
    </row>
    <row r="322" spans="1:13" ht="16" x14ac:dyDescent="0.2">
      <c r="A322" s="12" t="s">
        <v>43</v>
      </c>
      <c r="B322" t="s">
        <v>44</v>
      </c>
      <c r="C322" s="89" t="s">
        <v>41</v>
      </c>
      <c r="D322" s="52">
        <v>9781787587083</v>
      </c>
      <c r="E322" s="52"/>
      <c r="F322" t="s">
        <v>102</v>
      </c>
      <c r="G322" t="s">
        <v>103</v>
      </c>
      <c r="H322" s="102">
        <v>12.95</v>
      </c>
      <c r="I322">
        <v>32</v>
      </c>
      <c r="J322" s="89"/>
      <c r="K322" s="33">
        <v>0</v>
      </c>
      <c r="L322" s="34">
        <f t="shared" si="10"/>
        <v>0</v>
      </c>
      <c r="M322" s="35">
        <f t="shared" si="11"/>
        <v>7.1224999999999996</v>
      </c>
    </row>
    <row r="323" spans="1:13" ht="16" x14ac:dyDescent="0.2">
      <c r="A323" s="12" t="s">
        <v>43</v>
      </c>
      <c r="B323" t="s">
        <v>44</v>
      </c>
      <c r="C323" s="89" t="s">
        <v>41</v>
      </c>
      <c r="D323" s="52">
        <v>9781787587847</v>
      </c>
      <c r="E323" s="52"/>
      <c r="F323" t="s">
        <v>104</v>
      </c>
      <c r="G323" t="s">
        <v>103</v>
      </c>
      <c r="H323" s="102">
        <v>12.95</v>
      </c>
      <c r="I323">
        <v>32</v>
      </c>
      <c r="J323" s="89"/>
      <c r="K323" s="33">
        <v>0</v>
      </c>
      <c r="L323" s="34">
        <f t="shared" si="10"/>
        <v>0</v>
      </c>
      <c r="M323" s="35">
        <f t="shared" si="11"/>
        <v>7.1224999999999996</v>
      </c>
    </row>
    <row r="324" spans="1:13" ht="16" x14ac:dyDescent="0.2">
      <c r="A324" s="12" t="s">
        <v>43</v>
      </c>
      <c r="B324" t="s">
        <v>44</v>
      </c>
      <c r="C324" s="89" t="s">
        <v>41</v>
      </c>
      <c r="D324" s="52">
        <v>9781787589209</v>
      </c>
      <c r="E324" s="52"/>
      <c r="F324" t="s">
        <v>105</v>
      </c>
      <c r="G324" t="s">
        <v>103</v>
      </c>
      <c r="H324" s="102">
        <v>12.95</v>
      </c>
      <c r="I324">
        <v>32</v>
      </c>
      <c r="J324" s="89"/>
      <c r="K324" s="33">
        <v>0</v>
      </c>
      <c r="L324" s="34">
        <f t="shared" si="10"/>
        <v>0</v>
      </c>
      <c r="M324" s="35">
        <f t="shared" si="11"/>
        <v>7.1224999999999996</v>
      </c>
    </row>
    <row r="325" spans="1:13" ht="16" x14ac:dyDescent="0.2">
      <c r="A325" s="12" t="s">
        <v>43</v>
      </c>
      <c r="B325" t="s">
        <v>37</v>
      </c>
      <c r="C325" s="89" t="s">
        <v>41</v>
      </c>
      <c r="D325" s="52">
        <v>9781787587106</v>
      </c>
      <c r="E325" s="52"/>
      <c r="F325" t="s">
        <v>102</v>
      </c>
      <c r="G325" t="s">
        <v>103</v>
      </c>
      <c r="H325" s="102">
        <v>20</v>
      </c>
      <c r="I325">
        <v>16</v>
      </c>
      <c r="J325" s="89"/>
      <c r="K325" s="33">
        <v>0</v>
      </c>
      <c r="L325" s="34">
        <f t="shared" si="10"/>
        <v>0</v>
      </c>
      <c r="M325" s="35">
        <f t="shared" si="11"/>
        <v>11</v>
      </c>
    </row>
    <row r="326" spans="1:13" ht="16" x14ac:dyDescent="0.2">
      <c r="A326" s="12" t="s">
        <v>43</v>
      </c>
      <c r="B326" t="s">
        <v>37</v>
      </c>
      <c r="C326" s="89" t="s">
        <v>41</v>
      </c>
      <c r="D326" s="52">
        <v>9781787587854</v>
      </c>
      <c r="E326" s="52"/>
      <c r="F326" t="s">
        <v>104</v>
      </c>
      <c r="G326" t="s">
        <v>103</v>
      </c>
      <c r="H326" s="102">
        <v>20</v>
      </c>
      <c r="I326">
        <v>16</v>
      </c>
      <c r="J326" s="89"/>
      <c r="K326" s="33">
        <v>0</v>
      </c>
      <c r="L326" s="34">
        <f t="shared" si="10"/>
        <v>0</v>
      </c>
      <c r="M326" s="35">
        <f t="shared" si="11"/>
        <v>11</v>
      </c>
    </row>
    <row r="327" spans="1:13" ht="16" x14ac:dyDescent="0.2">
      <c r="A327" s="12" t="s">
        <v>43</v>
      </c>
      <c r="B327" t="s">
        <v>37</v>
      </c>
      <c r="C327" s="89" t="s">
        <v>41</v>
      </c>
      <c r="D327" s="52">
        <v>9781787589216</v>
      </c>
      <c r="E327" s="52"/>
      <c r="F327" t="s">
        <v>105</v>
      </c>
      <c r="G327" t="s">
        <v>103</v>
      </c>
      <c r="H327" s="102">
        <v>20</v>
      </c>
      <c r="I327">
        <v>12</v>
      </c>
      <c r="J327" s="89"/>
      <c r="K327" s="33">
        <v>0</v>
      </c>
      <c r="L327" s="34">
        <f t="shared" si="10"/>
        <v>0</v>
      </c>
      <c r="M327" s="35">
        <f t="shared" si="11"/>
        <v>11</v>
      </c>
    </row>
    <row r="328" spans="1:13" ht="16" x14ac:dyDescent="0.2">
      <c r="A328" s="12" t="s">
        <v>43</v>
      </c>
      <c r="B328" t="s">
        <v>44</v>
      </c>
      <c r="C328" s="89" t="s">
        <v>41</v>
      </c>
      <c r="D328" s="52">
        <v>9781787588301</v>
      </c>
      <c r="E328" s="52"/>
      <c r="F328" t="s">
        <v>67</v>
      </c>
      <c r="G328" t="s">
        <v>54</v>
      </c>
      <c r="H328" s="102">
        <v>12.95</v>
      </c>
      <c r="I328">
        <v>40</v>
      </c>
      <c r="J328" s="89"/>
      <c r="K328" s="33">
        <v>0</v>
      </c>
      <c r="L328" s="34">
        <f t="shared" si="10"/>
        <v>0</v>
      </c>
      <c r="M328" s="35">
        <f t="shared" si="11"/>
        <v>7.1224999999999996</v>
      </c>
    </row>
    <row r="329" spans="1:13" ht="16" x14ac:dyDescent="0.2">
      <c r="A329" s="12" t="s">
        <v>43</v>
      </c>
      <c r="B329" t="s">
        <v>37</v>
      </c>
      <c r="C329" s="89" t="s">
        <v>41</v>
      </c>
      <c r="D329" s="52">
        <v>9781805520207</v>
      </c>
      <c r="E329" s="52"/>
      <c r="F329" t="s">
        <v>110</v>
      </c>
      <c r="G329" t="s">
        <v>54</v>
      </c>
      <c r="H329" s="102">
        <v>20</v>
      </c>
      <c r="I329">
        <v>14</v>
      </c>
      <c r="J329" s="89"/>
      <c r="K329" s="33">
        <v>0</v>
      </c>
      <c r="L329" s="34">
        <f t="shared" si="10"/>
        <v>0</v>
      </c>
      <c r="M329" s="35">
        <f t="shared" si="11"/>
        <v>11</v>
      </c>
    </row>
    <row r="330" spans="1:13" ht="16" x14ac:dyDescent="0.2">
      <c r="A330" s="12" t="s">
        <v>43</v>
      </c>
      <c r="B330" t="s">
        <v>44</v>
      </c>
      <c r="C330" s="89" t="s">
        <v>41</v>
      </c>
      <c r="D330" s="52">
        <v>9781787588844</v>
      </c>
      <c r="E330" s="52"/>
      <c r="F330" t="s">
        <v>133</v>
      </c>
      <c r="G330" t="s">
        <v>131</v>
      </c>
      <c r="H330" s="102">
        <v>12.95</v>
      </c>
      <c r="I330">
        <v>24</v>
      </c>
      <c r="J330" s="89"/>
      <c r="K330" s="33">
        <v>0</v>
      </c>
      <c r="L330" s="34">
        <f t="shared" si="10"/>
        <v>0</v>
      </c>
      <c r="M330" s="35">
        <f t="shared" si="11"/>
        <v>7.1224999999999996</v>
      </c>
    </row>
    <row r="331" spans="1:13" ht="16" x14ac:dyDescent="0.2">
      <c r="A331" s="12" t="s">
        <v>43</v>
      </c>
      <c r="B331" t="s">
        <v>44</v>
      </c>
      <c r="C331" s="89" t="s">
        <v>41</v>
      </c>
      <c r="D331" s="52">
        <v>9781787589650</v>
      </c>
      <c r="E331" s="52"/>
      <c r="F331" t="s">
        <v>132</v>
      </c>
      <c r="G331" t="s">
        <v>131</v>
      </c>
      <c r="H331" s="102">
        <v>12.95</v>
      </c>
      <c r="I331">
        <v>28</v>
      </c>
      <c r="J331" s="89"/>
      <c r="K331" s="33">
        <v>0</v>
      </c>
      <c r="L331" s="34">
        <f t="shared" si="10"/>
        <v>0</v>
      </c>
      <c r="M331" s="35">
        <f t="shared" si="11"/>
        <v>7.1224999999999996</v>
      </c>
    </row>
    <row r="332" spans="1:13" ht="16" x14ac:dyDescent="0.2">
      <c r="A332" s="12" t="s">
        <v>43</v>
      </c>
      <c r="B332" t="s">
        <v>44</v>
      </c>
      <c r="C332" s="89" t="s">
        <v>41</v>
      </c>
      <c r="D332" s="52">
        <v>9781787587755</v>
      </c>
      <c r="E332" s="52"/>
      <c r="F332" t="s">
        <v>130</v>
      </c>
      <c r="G332" t="s">
        <v>129</v>
      </c>
      <c r="H332" s="102">
        <v>12.95</v>
      </c>
      <c r="I332">
        <v>40</v>
      </c>
      <c r="J332" s="89"/>
      <c r="K332" s="33">
        <v>0</v>
      </c>
      <c r="L332" s="34">
        <f t="shared" si="10"/>
        <v>0</v>
      </c>
      <c r="M332" s="35">
        <f t="shared" si="11"/>
        <v>7.1224999999999996</v>
      </c>
    </row>
    <row r="333" spans="1:13" ht="16" x14ac:dyDescent="0.2">
      <c r="A333" s="12" t="s">
        <v>43</v>
      </c>
      <c r="B333" t="s">
        <v>44</v>
      </c>
      <c r="C333" s="89" t="s">
        <v>41</v>
      </c>
      <c r="D333" s="52">
        <v>9781787586413</v>
      </c>
      <c r="E333" s="52"/>
      <c r="F333" t="s">
        <v>128</v>
      </c>
      <c r="G333" t="s">
        <v>125</v>
      </c>
      <c r="H333" s="102">
        <v>12.95</v>
      </c>
      <c r="I333">
        <v>32</v>
      </c>
      <c r="J333" s="89"/>
      <c r="K333" s="33">
        <v>0</v>
      </c>
      <c r="L333" s="34">
        <f t="shared" si="10"/>
        <v>0</v>
      </c>
      <c r="M333" s="35">
        <f t="shared" si="11"/>
        <v>7.1224999999999996</v>
      </c>
    </row>
    <row r="334" spans="1:13" ht="16" x14ac:dyDescent="0.2">
      <c r="A334" s="12" t="s">
        <v>43</v>
      </c>
      <c r="B334" t="s">
        <v>44</v>
      </c>
      <c r="C334" s="89" t="s">
        <v>41</v>
      </c>
      <c r="D334" s="52">
        <v>9781787581722</v>
      </c>
      <c r="E334" s="52"/>
      <c r="F334" t="s">
        <v>127</v>
      </c>
      <c r="G334" t="s">
        <v>125</v>
      </c>
      <c r="H334" s="102">
        <v>9.9499999999999993</v>
      </c>
      <c r="I334">
        <v>24</v>
      </c>
      <c r="J334" s="89"/>
      <c r="K334" s="33">
        <v>0</v>
      </c>
      <c r="L334" s="34">
        <f t="shared" si="10"/>
        <v>0</v>
      </c>
      <c r="M334" s="35">
        <f t="shared" si="11"/>
        <v>5.4724999999999993</v>
      </c>
    </row>
    <row r="335" spans="1:13" ht="16" x14ac:dyDescent="0.2">
      <c r="A335" s="12" t="s">
        <v>43</v>
      </c>
      <c r="B335" t="s">
        <v>44</v>
      </c>
      <c r="C335" s="89" t="s">
        <v>41</v>
      </c>
      <c r="D335" s="52">
        <v>9781787581951</v>
      </c>
      <c r="E335" s="52"/>
      <c r="F335" t="s">
        <v>126</v>
      </c>
      <c r="G335" t="s">
        <v>125</v>
      </c>
      <c r="H335" s="102">
        <v>9.9499999999999993</v>
      </c>
      <c r="I335">
        <v>28</v>
      </c>
      <c r="J335" s="89"/>
      <c r="K335" s="33">
        <v>0</v>
      </c>
      <c r="L335" s="34">
        <f t="shared" si="10"/>
        <v>0</v>
      </c>
      <c r="M335" s="35">
        <f t="shared" si="11"/>
        <v>5.4724999999999993</v>
      </c>
    </row>
    <row r="336" spans="1:13" ht="16" x14ac:dyDescent="0.2">
      <c r="A336" s="12" t="s">
        <v>43</v>
      </c>
      <c r="B336" t="s">
        <v>37</v>
      </c>
      <c r="C336" s="89" t="s">
        <v>41</v>
      </c>
      <c r="D336" s="52">
        <v>9781787586437</v>
      </c>
      <c r="E336" s="52"/>
      <c r="F336" t="s">
        <v>128</v>
      </c>
      <c r="G336" t="s">
        <v>125</v>
      </c>
      <c r="H336" s="102">
        <v>20</v>
      </c>
      <c r="I336">
        <v>16</v>
      </c>
      <c r="J336" s="89"/>
      <c r="K336" s="33">
        <v>0</v>
      </c>
      <c r="L336" s="34">
        <f t="shared" si="10"/>
        <v>0</v>
      </c>
      <c r="M336" s="35">
        <f t="shared" si="11"/>
        <v>11</v>
      </c>
    </row>
    <row r="337" spans="1:13" ht="16" x14ac:dyDescent="0.2">
      <c r="A337" s="12" t="s">
        <v>43</v>
      </c>
      <c r="B337" t="s">
        <v>37</v>
      </c>
      <c r="C337" s="89" t="s">
        <v>41</v>
      </c>
      <c r="D337" s="52">
        <v>9781787581739</v>
      </c>
      <c r="E337" s="52"/>
      <c r="F337" t="s">
        <v>127</v>
      </c>
      <c r="G337" t="s">
        <v>125</v>
      </c>
      <c r="H337" s="102">
        <v>20</v>
      </c>
      <c r="I337">
        <v>12</v>
      </c>
      <c r="J337" s="89"/>
      <c r="K337" s="33">
        <v>0</v>
      </c>
      <c r="L337" s="34">
        <f t="shared" si="10"/>
        <v>0</v>
      </c>
      <c r="M337" s="35">
        <f t="shared" si="11"/>
        <v>11</v>
      </c>
    </row>
    <row r="338" spans="1:13" ht="16" x14ac:dyDescent="0.2">
      <c r="A338" s="12" t="s">
        <v>43</v>
      </c>
      <c r="B338" t="s">
        <v>37</v>
      </c>
      <c r="C338" s="89" t="s">
        <v>41</v>
      </c>
      <c r="D338" s="52">
        <v>9781787581968</v>
      </c>
      <c r="E338" s="52"/>
      <c r="F338" t="s">
        <v>126</v>
      </c>
      <c r="G338" t="s">
        <v>125</v>
      </c>
      <c r="H338" s="102">
        <v>20</v>
      </c>
      <c r="I338">
        <v>14</v>
      </c>
      <c r="J338" s="89"/>
      <c r="K338" s="33">
        <v>0</v>
      </c>
      <c r="L338" s="34">
        <f t="shared" si="10"/>
        <v>0</v>
      </c>
      <c r="M338" s="35">
        <f t="shared" si="11"/>
        <v>11</v>
      </c>
    </row>
    <row r="339" spans="1:13" ht="16" x14ac:dyDescent="0.2">
      <c r="A339" s="12" t="s">
        <v>43</v>
      </c>
      <c r="B339" t="s">
        <v>44</v>
      </c>
      <c r="C339" s="89" t="s">
        <v>41</v>
      </c>
      <c r="D339" s="52">
        <v>9781787586468</v>
      </c>
      <c r="E339" s="52"/>
      <c r="F339" t="s">
        <v>124</v>
      </c>
      <c r="G339" t="s">
        <v>123</v>
      </c>
      <c r="H339" s="102">
        <v>12.95</v>
      </c>
      <c r="I339">
        <v>36</v>
      </c>
      <c r="J339" s="89"/>
      <c r="K339" s="33">
        <v>0</v>
      </c>
      <c r="L339" s="34">
        <f t="shared" si="10"/>
        <v>0</v>
      </c>
      <c r="M339" s="35">
        <f t="shared" si="11"/>
        <v>7.1224999999999996</v>
      </c>
    </row>
    <row r="340" spans="1:13" ht="16" x14ac:dyDescent="0.2">
      <c r="A340" s="12" t="s">
        <v>43</v>
      </c>
      <c r="B340" t="s">
        <v>37</v>
      </c>
      <c r="C340" s="89" t="s">
        <v>41</v>
      </c>
      <c r="D340" s="52">
        <v>9781787586482</v>
      </c>
      <c r="E340" s="52"/>
      <c r="F340" t="s">
        <v>124</v>
      </c>
      <c r="G340" t="s">
        <v>123</v>
      </c>
      <c r="H340" s="102">
        <v>20</v>
      </c>
      <c r="I340">
        <v>18</v>
      </c>
      <c r="J340" s="89"/>
      <c r="K340" s="33">
        <v>0</v>
      </c>
      <c r="L340" s="34">
        <f t="shared" si="10"/>
        <v>0</v>
      </c>
      <c r="M340" s="35">
        <f t="shared" si="11"/>
        <v>11</v>
      </c>
    </row>
    <row r="341" spans="1:13" ht="16" x14ac:dyDescent="0.2">
      <c r="A341" s="12" t="s">
        <v>43</v>
      </c>
      <c r="B341" t="s">
        <v>44</v>
      </c>
      <c r="C341" s="89" t="s">
        <v>41</v>
      </c>
      <c r="D341" s="52">
        <v>9781787586314</v>
      </c>
      <c r="E341" s="52"/>
      <c r="F341" t="s">
        <v>122</v>
      </c>
      <c r="G341" t="s">
        <v>115</v>
      </c>
      <c r="H341" s="102">
        <v>12.95</v>
      </c>
      <c r="I341">
        <v>36</v>
      </c>
      <c r="J341" s="89"/>
      <c r="K341" s="33">
        <v>0</v>
      </c>
      <c r="L341" s="34">
        <f t="shared" si="10"/>
        <v>0</v>
      </c>
      <c r="M341" s="35">
        <f t="shared" si="11"/>
        <v>7.1224999999999996</v>
      </c>
    </row>
    <row r="342" spans="1:13" ht="16" x14ac:dyDescent="0.2">
      <c r="A342" s="12" t="s">
        <v>43</v>
      </c>
      <c r="B342" t="s">
        <v>44</v>
      </c>
      <c r="C342" s="89" t="s">
        <v>41</v>
      </c>
      <c r="D342" s="52">
        <v>9781787586369</v>
      </c>
      <c r="E342" s="52"/>
      <c r="F342" t="s">
        <v>121</v>
      </c>
      <c r="G342" t="s">
        <v>115</v>
      </c>
      <c r="H342" s="102">
        <v>12.95</v>
      </c>
      <c r="I342">
        <v>32</v>
      </c>
      <c r="J342" s="89"/>
      <c r="K342" s="33">
        <v>0</v>
      </c>
      <c r="L342" s="34">
        <f t="shared" si="10"/>
        <v>0</v>
      </c>
      <c r="M342" s="35">
        <f t="shared" si="11"/>
        <v>7.1224999999999996</v>
      </c>
    </row>
    <row r="343" spans="1:13" ht="16" x14ac:dyDescent="0.2">
      <c r="A343" s="12" t="s">
        <v>43</v>
      </c>
      <c r="B343" t="s">
        <v>44</v>
      </c>
      <c r="C343" s="89" t="s">
        <v>41</v>
      </c>
      <c r="D343" s="52">
        <v>9781787585225</v>
      </c>
      <c r="E343" s="52"/>
      <c r="F343" t="s">
        <v>117</v>
      </c>
      <c r="G343" t="s">
        <v>115</v>
      </c>
      <c r="H343" s="102">
        <v>12.95</v>
      </c>
      <c r="I343">
        <v>36</v>
      </c>
      <c r="J343" s="89"/>
      <c r="K343" s="33">
        <v>0</v>
      </c>
      <c r="L343" s="34">
        <f t="shared" si="10"/>
        <v>0</v>
      </c>
      <c r="M343" s="35">
        <f t="shared" si="11"/>
        <v>7.1224999999999996</v>
      </c>
    </row>
    <row r="344" spans="1:13" ht="16" x14ac:dyDescent="0.2">
      <c r="A344" s="12" t="s">
        <v>43</v>
      </c>
      <c r="B344" t="s">
        <v>44</v>
      </c>
      <c r="C344" s="89" t="s">
        <v>41</v>
      </c>
      <c r="D344" s="52">
        <v>9781787583191</v>
      </c>
      <c r="E344" s="52"/>
      <c r="F344" t="s">
        <v>120</v>
      </c>
      <c r="G344" t="s">
        <v>115</v>
      </c>
      <c r="H344" s="102">
        <v>9.9499999999999993</v>
      </c>
      <c r="I344">
        <v>32</v>
      </c>
      <c r="J344" s="89"/>
      <c r="K344" s="33">
        <v>0</v>
      </c>
      <c r="L344" s="34">
        <f t="shared" si="10"/>
        <v>0</v>
      </c>
      <c r="M344" s="35">
        <f t="shared" si="11"/>
        <v>5.4724999999999993</v>
      </c>
    </row>
    <row r="345" spans="1:13" ht="16" x14ac:dyDescent="0.2">
      <c r="A345" s="12" t="s">
        <v>43</v>
      </c>
      <c r="B345" t="s">
        <v>44</v>
      </c>
      <c r="C345" s="89" t="s">
        <v>41</v>
      </c>
      <c r="D345" s="52">
        <v>9781787580121</v>
      </c>
      <c r="E345" s="52"/>
      <c r="F345" t="s">
        <v>119</v>
      </c>
      <c r="G345" t="s">
        <v>115</v>
      </c>
      <c r="H345" s="102">
        <v>9.9499999999999993</v>
      </c>
      <c r="I345">
        <v>40</v>
      </c>
      <c r="J345" s="89"/>
      <c r="K345" s="33">
        <v>0</v>
      </c>
      <c r="L345" s="34">
        <f t="shared" si="10"/>
        <v>0</v>
      </c>
      <c r="M345" s="35">
        <f t="shared" si="11"/>
        <v>5.4724999999999993</v>
      </c>
    </row>
    <row r="346" spans="1:13" ht="16" x14ac:dyDescent="0.2">
      <c r="A346" s="12" t="s">
        <v>43</v>
      </c>
      <c r="B346" t="s">
        <v>44</v>
      </c>
      <c r="C346" s="89" t="s">
        <v>41</v>
      </c>
      <c r="D346" s="52">
        <v>9781787582569</v>
      </c>
      <c r="E346" s="52"/>
      <c r="F346" t="s">
        <v>118</v>
      </c>
      <c r="G346" t="s">
        <v>115</v>
      </c>
      <c r="H346" s="102">
        <v>9.9499999999999993</v>
      </c>
      <c r="I346">
        <v>36</v>
      </c>
      <c r="J346" s="89"/>
      <c r="K346" s="33">
        <v>0</v>
      </c>
      <c r="L346" s="34">
        <f t="shared" si="10"/>
        <v>0</v>
      </c>
      <c r="M346" s="35">
        <f t="shared" si="11"/>
        <v>5.4724999999999993</v>
      </c>
    </row>
    <row r="347" spans="1:13" ht="16" x14ac:dyDescent="0.2">
      <c r="A347" s="12" t="s">
        <v>43</v>
      </c>
      <c r="B347" t="s">
        <v>44</v>
      </c>
      <c r="C347" s="89" t="s">
        <v>41</v>
      </c>
      <c r="D347" s="52">
        <v>9781787585171</v>
      </c>
      <c r="E347" s="52"/>
      <c r="F347" t="s">
        <v>116</v>
      </c>
      <c r="G347" t="s">
        <v>115</v>
      </c>
      <c r="H347" s="102">
        <v>9.9499999999999993</v>
      </c>
      <c r="I347">
        <v>36</v>
      </c>
      <c r="J347" s="89"/>
      <c r="K347" s="33">
        <v>0</v>
      </c>
      <c r="L347" s="34">
        <f t="shared" si="10"/>
        <v>0</v>
      </c>
      <c r="M347" s="35">
        <f t="shared" si="11"/>
        <v>5.4724999999999993</v>
      </c>
    </row>
    <row r="348" spans="1:13" ht="16" x14ac:dyDescent="0.2">
      <c r="A348" s="12" t="s">
        <v>43</v>
      </c>
      <c r="B348" t="s">
        <v>37</v>
      </c>
      <c r="C348" s="89" t="s">
        <v>41</v>
      </c>
      <c r="D348" s="52">
        <v>9781787583207</v>
      </c>
      <c r="E348" s="52"/>
      <c r="F348" t="s">
        <v>120</v>
      </c>
      <c r="G348" t="s">
        <v>115</v>
      </c>
      <c r="H348" s="102">
        <v>20</v>
      </c>
      <c r="I348">
        <v>16</v>
      </c>
      <c r="J348" s="89"/>
      <c r="K348" s="33">
        <v>0</v>
      </c>
      <c r="L348" s="34">
        <f t="shared" si="10"/>
        <v>0</v>
      </c>
      <c r="M348" s="35">
        <f t="shared" si="11"/>
        <v>11</v>
      </c>
    </row>
    <row r="349" spans="1:13" ht="16" x14ac:dyDescent="0.2">
      <c r="A349" s="12" t="s">
        <v>43</v>
      </c>
      <c r="B349" t="s">
        <v>37</v>
      </c>
      <c r="C349" s="89" t="s">
        <v>41</v>
      </c>
      <c r="D349" s="52">
        <v>9781787580138</v>
      </c>
      <c r="E349" s="52"/>
      <c r="F349" t="s">
        <v>119</v>
      </c>
      <c r="G349" t="s">
        <v>115</v>
      </c>
      <c r="H349" s="102">
        <v>20</v>
      </c>
      <c r="I349">
        <v>20</v>
      </c>
      <c r="J349" s="89"/>
      <c r="K349" s="33">
        <v>0</v>
      </c>
      <c r="L349" s="34">
        <f t="shared" si="10"/>
        <v>0</v>
      </c>
      <c r="M349" s="35">
        <f t="shared" si="11"/>
        <v>11</v>
      </c>
    </row>
    <row r="350" spans="1:13" ht="16" x14ac:dyDescent="0.2">
      <c r="A350" s="12" t="s">
        <v>43</v>
      </c>
      <c r="B350" t="s">
        <v>37</v>
      </c>
      <c r="C350" s="89" t="s">
        <v>41</v>
      </c>
      <c r="D350" s="52">
        <v>9781787582576</v>
      </c>
      <c r="E350" s="52"/>
      <c r="F350" t="s">
        <v>118</v>
      </c>
      <c r="G350" t="s">
        <v>115</v>
      </c>
      <c r="H350" s="102">
        <v>20</v>
      </c>
      <c r="I350">
        <v>18</v>
      </c>
      <c r="J350" s="89"/>
      <c r="K350" s="33">
        <v>0</v>
      </c>
      <c r="L350" s="34">
        <f t="shared" si="10"/>
        <v>0</v>
      </c>
      <c r="M350" s="35">
        <f t="shared" si="11"/>
        <v>11</v>
      </c>
    </row>
    <row r="351" spans="1:13" ht="16" x14ac:dyDescent="0.2">
      <c r="A351" s="12" t="s">
        <v>43</v>
      </c>
      <c r="B351" t="s">
        <v>37</v>
      </c>
      <c r="C351" s="89" t="s">
        <v>41</v>
      </c>
      <c r="D351" s="52">
        <v>9781787585249</v>
      </c>
      <c r="E351" s="52"/>
      <c r="F351" t="s">
        <v>117</v>
      </c>
      <c r="G351" t="s">
        <v>115</v>
      </c>
      <c r="H351" s="102">
        <v>20</v>
      </c>
      <c r="I351">
        <v>18</v>
      </c>
      <c r="J351" s="89"/>
      <c r="K351" s="33">
        <v>0</v>
      </c>
      <c r="L351" s="34">
        <f t="shared" si="10"/>
        <v>0</v>
      </c>
      <c r="M351" s="35">
        <f t="shared" si="11"/>
        <v>11</v>
      </c>
    </row>
    <row r="352" spans="1:13" ht="16" x14ac:dyDescent="0.2">
      <c r="A352" s="12" t="s">
        <v>43</v>
      </c>
      <c r="B352" t="s">
        <v>37</v>
      </c>
      <c r="C352" s="89" t="s">
        <v>41</v>
      </c>
      <c r="D352" s="52">
        <v>9781787585188</v>
      </c>
      <c r="E352" s="52"/>
      <c r="F352" t="s">
        <v>116</v>
      </c>
      <c r="G352" t="s">
        <v>115</v>
      </c>
      <c r="H352" s="102">
        <v>20</v>
      </c>
      <c r="I352">
        <v>18</v>
      </c>
      <c r="J352" s="89"/>
      <c r="K352" s="33">
        <v>0</v>
      </c>
      <c r="L352" s="34">
        <f t="shared" si="10"/>
        <v>0</v>
      </c>
      <c r="M352" s="35">
        <f t="shared" si="11"/>
        <v>11</v>
      </c>
    </row>
    <row r="353" spans="1:13" ht="16" x14ac:dyDescent="0.2">
      <c r="A353" s="12" t="s">
        <v>43</v>
      </c>
      <c r="B353" t="s">
        <v>44</v>
      </c>
      <c r="C353" s="89" t="s">
        <v>41</v>
      </c>
      <c r="D353" s="52">
        <v>9781787586161</v>
      </c>
      <c r="E353" s="52"/>
      <c r="F353" t="s">
        <v>114</v>
      </c>
      <c r="G353" t="s">
        <v>39</v>
      </c>
      <c r="H353" s="102">
        <v>12.95</v>
      </c>
      <c r="I353">
        <v>48</v>
      </c>
      <c r="J353" s="89"/>
      <c r="K353" s="33">
        <v>0</v>
      </c>
      <c r="L353" s="34">
        <f t="shared" si="10"/>
        <v>0</v>
      </c>
      <c r="M353" s="35">
        <f t="shared" si="11"/>
        <v>7.1224999999999996</v>
      </c>
    </row>
    <row r="354" spans="1:13" ht="16" x14ac:dyDescent="0.2">
      <c r="A354" s="12" t="s">
        <v>43</v>
      </c>
      <c r="B354" t="s">
        <v>44</v>
      </c>
      <c r="C354" s="89" t="s">
        <v>41</v>
      </c>
      <c r="D354" s="52">
        <v>9781787586024</v>
      </c>
      <c r="E354" s="52"/>
      <c r="F354" t="s">
        <v>113</v>
      </c>
      <c r="G354" t="s">
        <v>39</v>
      </c>
      <c r="H354" s="102">
        <v>9.9499999999999993</v>
      </c>
      <c r="I354">
        <v>40</v>
      </c>
      <c r="J354" s="89"/>
      <c r="K354" s="33">
        <v>0</v>
      </c>
      <c r="L354" s="34">
        <f t="shared" si="10"/>
        <v>0</v>
      </c>
      <c r="M354" s="35">
        <f t="shared" si="11"/>
        <v>5.4724999999999993</v>
      </c>
    </row>
    <row r="355" spans="1:13" ht="16" x14ac:dyDescent="0.2">
      <c r="A355" s="12" t="s">
        <v>43</v>
      </c>
      <c r="B355" t="s">
        <v>37</v>
      </c>
      <c r="C355" s="89" t="s">
        <v>41</v>
      </c>
      <c r="D355" s="52">
        <v>9781787586185</v>
      </c>
      <c r="E355" s="52"/>
      <c r="F355" t="s">
        <v>114</v>
      </c>
      <c r="G355" t="s">
        <v>39</v>
      </c>
      <c r="H355" s="102">
        <v>20</v>
      </c>
      <c r="I355">
        <v>22</v>
      </c>
      <c r="J355" s="89"/>
      <c r="K355" s="33">
        <v>0</v>
      </c>
      <c r="L355" s="34">
        <f t="shared" si="10"/>
        <v>0</v>
      </c>
      <c r="M355" s="35">
        <f t="shared" si="11"/>
        <v>11</v>
      </c>
    </row>
    <row r="356" spans="1:13" ht="16" x14ac:dyDescent="0.2">
      <c r="A356" s="12" t="s">
        <v>43</v>
      </c>
      <c r="B356" t="s">
        <v>37</v>
      </c>
      <c r="C356" s="89" t="s">
        <v>41</v>
      </c>
      <c r="D356" s="52">
        <v>9781787586031</v>
      </c>
      <c r="E356" s="52"/>
      <c r="F356" t="s">
        <v>113</v>
      </c>
      <c r="G356" t="s">
        <v>39</v>
      </c>
      <c r="H356" s="102">
        <v>20</v>
      </c>
      <c r="I356">
        <v>20</v>
      </c>
      <c r="J356" s="89"/>
      <c r="K356" s="33">
        <v>0</v>
      </c>
      <c r="L356" s="34">
        <f t="shared" si="10"/>
        <v>0</v>
      </c>
      <c r="M356" s="35">
        <f t="shared" si="11"/>
        <v>11</v>
      </c>
    </row>
    <row r="357" spans="1:13" ht="16" x14ac:dyDescent="0.2">
      <c r="A357" s="12" t="s">
        <v>43</v>
      </c>
      <c r="B357" t="s">
        <v>44</v>
      </c>
      <c r="C357" s="89" t="s">
        <v>41</v>
      </c>
      <c r="D357" s="52">
        <v>9781787587496</v>
      </c>
      <c r="E357" s="52"/>
      <c r="F357" t="s">
        <v>106</v>
      </c>
      <c r="G357" t="s">
        <v>45</v>
      </c>
      <c r="H357" s="102">
        <v>12.95</v>
      </c>
      <c r="I357">
        <v>32</v>
      </c>
      <c r="J357" s="89"/>
      <c r="K357" s="33">
        <v>0</v>
      </c>
      <c r="L357" s="34">
        <f t="shared" si="10"/>
        <v>0</v>
      </c>
      <c r="M357" s="35">
        <f t="shared" si="11"/>
        <v>7.1224999999999996</v>
      </c>
    </row>
    <row r="358" spans="1:13" ht="16" x14ac:dyDescent="0.2">
      <c r="A358" s="12" t="s">
        <v>43</v>
      </c>
      <c r="B358" t="s">
        <v>44</v>
      </c>
      <c r="C358" s="89" t="s">
        <v>41</v>
      </c>
      <c r="D358" s="52">
        <v>9781787587878</v>
      </c>
      <c r="E358" s="52"/>
      <c r="F358" t="s">
        <v>107</v>
      </c>
      <c r="G358" t="s">
        <v>45</v>
      </c>
      <c r="H358" s="102">
        <v>12.95</v>
      </c>
      <c r="I358">
        <v>36</v>
      </c>
      <c r="J358" s="89"/>
      <c r="K358" s="33">
        <v>0</v>
      </c>
      <c r="L358" s="34">
        <f t="shared" si="10"/>
        <v>0</v>
      </c>
      <c r="M358" s="35">
        <f t="shared" si="11"/>
        <v>7.1224999999999996</v>
      </c>
    </row>
    <row r="359" spans="1:13" ht="16" x14ac:dyDescent="0.2">
      <c r="A359" s="12" t="s">
        <v>43</v>
      </c>
      <c r="B359" t="s">
        <v>44</v>
      </c>
      <c r="C359" s="89" t="s">
        <v>41</v>
      </c>
      <c r="D359" s="52">
        <v>9781787589117</v>
      </c>
      <c r="E359" s="52"/>
      <c r="F359" t="s">
        <v>108</v>
      </c>
      <c r="G359" t="s">
        <v>45</v>
      </c>
      <c r="H359" s="102">
        <v>12.95</v>
      </c>
      <c r="I359">
        <v>36</v>
      </c>
      <c r="J359" s="89"/>
      <c r="K359" s="33">
        <v>0</v>
      </c>
      <c r="L359" s="34">
        <f t="shared" si="10"/>
        <v>0</v>
      </c>
      <c r="M359" s="35">
        <f t="shared" si="11"/>
        <v>7.1224999999999996</v>
      </c>
    </row>
    <row r="360" spans="1:13" ht="16" x14ac:dyDescent="0.2">
      <c r="A360" s="12" t="s">
        <v>43</v>
      </c>
      <c r="B360" t="s">
        <v>37</v>
      </c>
      <c r="C360" s="89" t="s">
        <v>41</v>
      </c>
      <c r="D360" s="52">
        <v>9781787587502</v>
      </c>
      <c r="E360" s="52"/>
      <c r="F360" t="s">
        <v>106</v>
      </c>
      <c r="G360" t="s">
        <v>45</v>
      </c>
      <c r="H360" s="102">
        <v>20</v>
      </c>
      <c r="I360">
        <v>16</v>
      </c>
      <c r="J360" s="89"/>
      <c r="K360" s="33">
        <v>0</v>
      </c>
      <c r="L360" s="34">
        <f t="shared" si="10"/>
        <v>0</v>
      </c>
      <c r="M360" s="35">
        <f t="shared" si="11"/>
        <v>11</v>
      </c>
    </row>
    <row r="361" spans="1:13" ht="16" x14ac:dyDescent="0.2">
      <c r="A361" s="12" t="s">
        <v>43</v>
      </c>
      <c r="B361" t="s">
        <v>37</v>
      </c>
      <c r="C361" s="89" t="s">
        <v>41</v>
      </c>
      <c r="D361" s="52">
        <v>9781787587885</v>
      </c>
      <c r="E361" s="52"/>
      <c r="F361" t="s">
        <v>107</v>
      </c>
      <c r="G361" t="s">
        <v>45</v>
      </c>
      <c r="H361" s="102">
        <v>20</v>
      </c>
      <c r="I361">
        <v>18</v>
      </c>
      <c r="J361" s="89"/>
      <c r="K361" s="33">
        <v>0</v>
      </c>
      <c r="L361" s="34">
        <f t="shared" si="10"/>
        <v>0</v>
      </c>
      <c r="M361" s="35">
        <f t="shared" si="11"/>
        <v>11</v>
      </c>
    </row>
    <row r="362" spans="1:13" ht="16" x14ac:dyDescent="0.2">
      <c r="A362" s="12" t="s">
        <v>43</v>
      </c>
      <c r="B362" t="s">
        <v>37</v>
      </c>
      <c r="C362" s="89" t="s">
        <v>41</v>
      </c>
      <c r="D362" s="52">
        <v>9781787589124</v>
      </c>
      <c r="E362" s="52"/>
      <c r="F362" t="s">
        <v>108</v>
      </c>
      <c r="G362" t="s">
        <v>45</v>
      </c>
      <c r="H362" s="102">
        <v>20</v>
      </c>
      <c r="I362">
        <v>18</v>
      </c>
      <c r="J362" s="89"/>
      <c r="K362" s="33">
        <v>0</v>
      </c>
      <c r="L362" s="34">
        <f t="shared" si="10"/>
        <v>0</v>
      </c>
      <c r="M362" s="35">
        <f t="shared" si="11"/>
        <v>11</v>
      </c>
    </row>
    <row r="363" spans="1:13" ht="16" x14ac:dyDescent="0.2">
      <c r="C363" s="2"/>
      <c r="D363" s="10"/>
      <c r="H363" s="70"/>
      <c r="I363" s="10"/>
      <c r="J363" s="23"/>
      <c r="K363" s="10"/>
      <c r="L363" s="10"/>
      <c r="M363" s="10"/>
    </row>
    <row r="364" spans="1:13" ht="21" x14ac:dyDescent="0.25">
      <c r="C364" s="2"/>
      <c r="D364" s="10"/>
      <c r="H364" s="70"/>
      <c r="I364" s="10"/>
      <c r="J364" s="40" t="s">
        <v>68</v>
      </c>
      <c r="K364" s="90">
        <f>SUM(K31:K362)</f>
        <v>0</v>
      </c>
      <c r="L364" s="41">
        <f>SUM(L31:L362)</f>
        <v>0</v>
      </c>
      <c r="M364" s="10"/>
    </row>
    <row r="365" spans="1:13" ht="16" x14ac:dyDescent="0.2">
      <c r="C365" s="2"/>
      <c r="D365" s="10"/>
      <c r="H365" s="70"/>
      <c r="I365" s="10"/>
      <c r="J365" s="23"/>
      <c r="K365" s="10"/>
      <c r="L365" s="10"/>
      <c r="M365" s="10"/>
    </row>
    <row r="366" spans="1:13" ht="16" x14ac:dyDescent="0.2">
      <c r="C366" s="2"/>
      <c r="D366" s="10"/>
      <c r="H366" s="70"/>
      <c r="I366" s="10"/>
      <c r="J366" s="23"/>
      <c r="K366" s="10"/>
      <c r="L366" s="10"/>
      <c r="M366" s="10"/>
    </row>
    <row r="367" spans="1:13" ht="16" x14ac:dyDescent="0.2">
      <c r="C367" s="2"/>
      <c r="D367" s="10"/>
      <c r="H367" s="70"/>
      <c r="I367" s="10"/>
      <c r="J367" s="23"/>
      <c r="K367" s="10"/>
      <c r="L367" s="10"/>
      <c r="M367" s="10"/>
    </row>
    <row r="368" spans="1:13" ht="16" x14ac:dyDescent="0.2">
      <c r="C368" s="2"/>
      <c r="D368" s="10"/>
      <c r="H368" s="70"/>
      <c r="I368" s="10"/>
      <c r="J368" s="23"/>
      <c r="K368" s="10"/>
      <c r="L368" s="10"/>
      <c r="M368" s="10"/>
    </row>
    <row r="369" spans="3:13" ht="16" x14ac:dyDescent="0.2">
      <c r="C369" s="2"/>
      <c r="D369" s="10"/>
      <c r="H369" s="70"/>
      <c r="I369" s="10"/>
      <c r="J369" s="23"/>
      <c r="K369" s="10"/>
      <c r="L369" s="10"/>
      <c r="M369" s="10"/>
    </row>
    <row r="370" spans="3:13" ht="16" x14ac:dyDescent="0.2">
      <c r="C370" s="2"/>
      <c r="D370" s="10"/>
      <c r="H370" s="70"/>
      <c r="I370" s="10"/>
      <c r="J370" s="23"/>
      <c r="K370" s="10"/>
      <c r="L370" s="10"/>
      <c r="M370" s="10"/>
    </row>
    <row r="371" spans="3:13" ht="16" x14ac:dyDescent="0.2">
      <c r="C371" s="2"/>
      <c r="D371" s="10"/>
      <c r="H371" s="70"/>
      <c r="I371" s="10"/>
      <c r="J371" s="23"/>
      <c r="K371" s="10"/>
      <c r="L371" s="10"/>
      <c r="M371" s="10"/>
    </row>
    <row r="372" spans="3:13" ht="16" x14ac:dyDescent="0.2">
      <c r="C372" s="2"/>
      <c r="D372" s="10"/>
      <c r="H372" s="70"/>
      <c r="I372" s="10"/>
      <c r="J372" s="23"/>
      <c r="K372" s="10"/>
      <c r="L372" s="10"/>
      <c r="M372" s="10"/>
    </row>
    <row r="373" spans="3:13" ht="16" x14ac:dyDescent="0.2">
      <c r="C373" s="2"/>
      <c r="D373" s="10"/>
      <c r="H373" s="70"/>
      <c r="I373" s="10"/>
      <c r="J373" s="23"/>
      <c r="K373" s="10"/>
      <c r="L373" s="10"/>
      <c r="M373" s="10"/>
    </row>
    <row r="374" spans="3:13" ht="16" x14ac:dyDescent="0.2">
      <c r="C374" s="2"/>
      <c r="D374" s="10"/>
      <c r="H374" s="70"/>
      <c r="I374" s="10"/>
      <c r="J374" s="23"/>
      <c r="K374" s="10"/>
      <c r="L374" s="10"/>
      <c r="M374" s="10"/>
    </row>
    <row r="375" spans="3:13" ht="16" x14ac:dyDescent="0.2">
      <c r="C375" s="2"/>
      <c r="D375" s="10"/>
      <c r="H375" s="70"/>
      <c r="I375" s="10"/>
      <c r="J375" s="23"/>
      <c r="K375" s="10"/>
      <c r="L375" s="10"/>
      <c r="M375" s="10"/>
    </row>
    <row r="376" spans="3:13" ht="16" x14ac:dyDescent="0.2">
      <c r="C376" s="2"/>
      <c r="D376" s="10"/>
      <c r="H376" s="70"/>
      <c r="I376" s="10"/>
      <c r="J376" s="23"/>
      <c r="K376" s="10"/>
      <c r="L376" s="10"/>
      <c r="M376" s="10"/>
    </row>
    <row r="377" spans="3:13" ht="16" x14ac:dyDescent="0.2">
      <c r="C377" s="2"/>
      <c r="D377" s="10"/>
      <c r="H377" s="70"/>
      <c r="I377" s="10"/>
      <c r="J377" s="23"/>
      <c r="K377" s="10"/>
      <c r="L377" s="10"/>
      <c r="M377" s="10"/>
    </row>
    <row r="378" spans="3:13" ht="16" x14ac:dyDescent="0.2">
      <c r="C378" s="2"/>
      <c r="D378" s="10"/>
      <c r="H378" s="70"/>
      <c r="I378" s="10"/>
      <c r="J378" s="23"/>
      <c r="K378" s="10"/>
      <c r="L378" s="10"/>
      <c r="M378" s="10"/>
    </row>
    <row r="379" spans="3:13" ht="16" x14ac:dyDescent="0.2">
      <c r="C379" s="2"/>
      <c r="D379" s="10"/>
      <c r="H379" s="70"/>
      <c r="I379" s="10"/>
      <c r="J379" s="23"/>
      <c r="K379" s="10"/>
      <c r="L379" s="10"/>
      <c r="M379" s="10"/>
    </row>
    <row r="380" spans="3:13" ht="16" x14ac:dyDescent="0.2">
      <c r="C380" s="2"/>
      <c r="D380" s="10"/>
      <c r="H380" s="70"/>
      <c r="I380" s="10"/>
      <c r="J380" s="23"/>
      <c r="K380" s="10"/>
      <c r="L380" s="10"/>
      <c r="M380" s="10"/>
    </row>
    <row r="381" spans="3:13" ht="16" x14ac:dyDescent="0.2">
      <c r="C381" s="2"/>
      <c r="D381" s="10"/>
      <c r="H381" s="70"/>
      <c r="I381" s="10"/>
      <c r="J381" s="23"/>
      <c r="K381" s="10"/>
      <c r="L381" s="10"/>
      <c r="M381" s="10"/>
    </row>
    <row r="382" spans="3:13" ht="16" x14ac:dyDescent="0.2">
      <c r="C382" s="2"/>
      <c r="D382" s="10"/>
      <c r="H382" s="70"/>
      <c r="I382" s="10"/>
      <c r="J382" s="23"/>
      <c r="K382" s="10"/>
      <c r="L382" s="10"/>
      <c r="M382" s="10"/>
    </row>
    <row r="383" spans="3:13" ht="16" x14ac:dyDescent="0.2">
      <c r="C383" s="2"/>
      <c r="D383" s="10"/>
      <c r="H383" s="70"/>
      <c r="I383" s="10"/>
      <c r="J383" s="23"/>
      <c r="K383" s="10"/>
      <c r="L383" s="10"/>
      <c r="M383" s="10"/>
    </row>
    <row r="384" spans="3:13" ht="16" x14ac:dyDescent="0.2">
      <c r="C384" s="2"/>
      <c r="D384" s="10"/>
      <c r="H384" s="70"/>
      <c r="I384" s="10"/>
      <c r="J384" s="23"/>
      <c r="K384" s="10"/>
      <c r="L384" s="10"/>
      <c r="M384" s="10"/>
    </row>
    <row r="385" spans="3:13" ht="16" x14ac:dyDescent="0.2">
      <c r="C385" s="2"/>
      <c r="D385" s="10"/>
      <c r="H385" s="70"/>
      <c r="I385" s="10"/>
      <c r="J385" s="23"/>
      <c r="K385" s="10"/>
      <c r="L385" s="10"/>
      <c r="M385" s="10"/>
    </row>
    <row r="386" spans="3:13" ht="16" x14ac:dyDescent="0.2">
      <c r="C386" s="2"/>
      <c r="D386" s="10"/>
      <c r="H386" s="70"/>
      <c r="I386" s="10"/>
      <c r="J386" s="23"/>
      <c r="K386" s="10"/>
      <c r="L386" s="10"/>
      <c r="M386" s="10"/>
    </row>
    <row r="387" spans="3:13" ht="16" x14ac:dyDescent="0.2">
      <c r="C387" s="2"/>
      <c r="D387" s="10"/>
      <c r="H387" s="70"/>
      <c r="I387" s="10"/>
      <c r="J387" s="23"/>
      <c r="K387" s="10"/>
      <c r="L387" s="10"/>
      <c r="M387" s="10"/>
    </row>
    <row r="388" spans="3:13" ht="16" x14ac:dyDescent="0.2">
      <c r="C388" s="2"/>
      <c r="D388" s="10"/>
      <c r="H388" s="70"/>
      <c r="I388" s="10"/>
      <c r="J388" s="23"/>
      <c r="K388" s="10"/>
      <c r="L388" s="10"/>
      <c r="M388" s="10"/>
    </row>
    <row r="389" spans="3:13" ht="16" x14ac:dyDescent="0.2">
      <c r="C389" s="2"/>
      <c r="D389" s="10"/>
      <c r="H389" s="70"/>
      <c r="I389" s="10"/>
      <c r="J389" s="23"/>
      <c r="K389" s="10"/>
      <c r="L389" s="10"/>
      <c r="M389" s="10"/>
    </row>
    <row r="390" spans="3:13" ht="16" x14ac:dyDescent="0.2">
      <c r="C390" s="2"/>
      <c r="D390" s="10"/>
      <c r="H390" s="70"/>
      <c r="I390" s="10"/>
      <c r="J390" s="23"/>
      <c r="K390" s="10"/>
      <c r="L390" s="10"/>
      <c r="M390" s="10"/>
    </row>
    <row r="391" spans="3:13" ht="16" x14ac:dyDescent="0.2">
      <c r="C391" s="2"/>
      <c r="D391" s="10"/>
      <c r="H391" s="70"/>
      <c r="I391" s="10"/>
      <c r="J391" s="23"/>
      <c r="K391" s="10"/>
      <c r="L391" s="10"/>
      <c r="M391" s="10"/>
    </row>
    <row r="392" spans="3:13" ht="16" x14ac:dyDescent="0.2">
      <c r="C392" s="2"/>
      <c r="D392" s="10"/>
      <c r="H392" s="70"/>
      <c r="I392" s="10"/>
      <c r="J392" s="23"/>
      <c r="K392" s="10"/>
      <c r="L392" s="10"/>
      <c r="M392" s="10"/>
    </row>
    <row r="393" spans="3:13" ht="16" x14ac:dyDescent="0.2">
      <c r="C393" s="2"/>
      <c r="D393" s="10"/>
      <c r="H393" s="70"/>
      <c r="I393" s="10"/>
      <c r="J393" s="23"/>
      <c r="K393" s="10"/>
      <c r="L393" s="10"/>
      <c r="M393" s="10"/>
    </row>
    <row r="394" spans="3:13" ht="16" x14ac:dyDescent="0.2">
      <c r="C394" s="2"/>
      <c r="D394" s="10"/>
      <c r="H394" s="70"/>
      <c r="I394" s="10"/>
      <c r="J394" s="23"/>
      <c r="K394" s="10"/>
      <c r="L394" s="10"/>
      <c r="M394" s="10"/>
    </row>
    <row r="395" spans="3:13" ht="16" x14ac:dyDescent="0.2">
      <c r="C395" s="2"/>
      <c r="D395" s="10"/>
      <c r="H395" s="70"/>
      <c r="I395" s="10"/>
      <c r="J395" s="23"/>
      <c r="K395" s="10"/>
      <c r="L395" s="10"/>
      <c r="M395" s="10"/>
    </row>
    <row r="396" spans="3:13" ht="16" x14ac:dyDescent="0.2">
      <c r="C396" s="2"/>
      <c r="D396" s="10"/>
      <c r="H396" s="70"/>
      <c r="I396" s="10"/>
      <c r="J396" s="23"/>
      <c r="K396" s="10"/>
      <c r="L396" s="10"/>
      <c r="M396" s="10"/>
    </row>
    <row r="397" spans="3:13" ht="16" x14ac:dyDescent="0.2">
      <c r="C397" s="2"/>
      <c r="D397" s="10"/>
      <c r="H397" s="70"/>
      <c r="I397" s="10"/>
      <c r="J397" s="23"/>
      <c r="K397" s="10"/>
      <c r="L397" s="10"/>
      <c r="M397" s="10"/>
    </row>
    <row r="398" spans="3:13" ht="16" x14ac:dyDescent="0.2">
      <c r="C398" s="2"/>
      <c r="D398" s="10"/>
      <c r="H398" s="70"/>
      <c r="I398" s="10"/>
      <c r="J398" s="23"/>
      <c r="K398" s="10"/>
      <c r="L398" s="10"/>
      <c r="M398" s="10"/>
    </row>
    <row r="399" spans="3:13" ht="16" x14ac:dyDescent="0.2">
      <c r="C399" s="2"/>
      <c r="D399" s="10"/>
      <c r="H399" s="70"/>
      <c r="I399" s="10"/>
      <c r="J399" s="23"/>
      <c r="K399" s="10"/>
      <c r="L399" s="10"/>
      <c r="M399" s="10"/>
    </row>
    <row r="400" spans="3:13" ht="16" x14ac:dyDescent="0.2">
      <c r="C400" s="2"/>
      <c r="D400" s="10"/>
      <c r="H400" s="70"/>
      <c r="I400" s="10"/>
      <c r="J400" s="23"/>
      <c r="K400" s="10"/>
      <c r="L400" s="10"/>
      <c r="M400" s="10"/>
    </row>
    <row r="401" spans="3:13" ht="16" x14ac:dyDescent="0.2">
      <c r="C401" s="2"/>
      <c r="D401" s="10"/>
      <c r="H401" s="70"/>
      <c r="I401" s="10"/>
      <c r="J401" s="23"/>
      <c r="K401" s="10"/>
      <c r="L401" s="10"/>
      <c r="M401" s="10"/>
    </row>
    <row r="402" spans="3:13" ht="16" x14ac:dyDescent="0.2">
      <c r="C402" s="2"/>
      <c r="D402" s="10"/>
      <c r="H402" s="70"/>
      <c r="I402" s="10"/>
      <c r="J402" s="23"/>
      <c r="K402" s="10"/>
      <c r="L402" s="10"/>
      <c r="M402" s="10"/>
    </row>
    <row r="403" spans="3:13" ht="16" x14ac:dyDescent="0.2">
      <c r="C403" s="2"/>
      <c r="D403" s="10"/>
      <c r="H403" s="70"/>
      <c r="I403" s="10"/>
      <c r="J403" s="23"/>
      <c r="K403" s="10"/>
      <c r="L403" s="10"/>
      <c r="M403" s="10"/>
    </row>
    <row r="404" spans="3:13" ht="16" x14ac:dyDescent="0.2">
      <c r="C404" s="2"/>
      <c r="D404" s="10"/>
      <c r="H404" s="70"/>
      <c r="I404" s="10"/>
      <c r="J404" s="23"/>
      <c r="K404" s="10"/>
      <c r="L404" s="10"/>
      <c r="M404" s="10"/>
    </row>
    <row r="405" spans="3:13" ht="16" x14ac:dyDescent="0.2">
      <c r="C405" s="2"/>
      <c r="D405" s="10"/>
      <c r="H405" s="70"/>
      <c r="I405" s="10"/>
      <c r="J405" s="23"/>
      <c r="K405" s="10"/>
      <c r="L405" s="10"/>
      <c r="M405" s="10"/>
    </row>
    <row r="406" spans="3:13" ht="16" x14ac:dyDescent="0.2">
      <c r="C406" s="2"/>
      <c r="D406" s="10"/>
      <c r="H406" s="70"/>
      <c r="I406" s="10"/>
      <c r="J406" s="23"/>
      <c r="K406" s="10"/>
      <c r="L406" s="10"/>
      <c r="M406" s="10"/>
    </row>
    <row r="407" spans="3:13" ht="16" x14ac:dyDescent="0.2">
      <c r="C407" s="2"/>
      <c r="D407" s="10"/>
      <c r="H407" s="70"/>
      <c r="I407" s="10"/>
      <c r="J407" s="23"/>
      <c r="K407" s="10"/>
      <c r="L407" s="10"/>
      <c r="M407" s="10"/>
    </row>
    <row r="408" spans="3:13" ht="16" x14ac:dyDescent="0.2">
      <c r="C408" s="2"/>
      <c r="D408" s="10"/>
      <c r="H408" s="70"/>
      <c r="I408" s="10"/>
      <c r="J408" s="23"/>
      <c r="K408" s="10"/>
      <c r="L408" s="10"/>
      <c r="M408" s="10"/>
    </row>
    <row r="409" spans="3:13" ht="16" x14ac:dyDescent="0.2">
      <c r="C409" s="2"/>
      <c r="D409" s="10"/>
      <c r="H409" s="70"/>
      <c r="I409" s="10"/>
      <c r="J409" s="23"/>
      <c r="K409" s="10"/>
      <c r="L409" s="10"/>
      <c r="M409" s="10"/>
    </row>
    <row r="410" spans="3:13" ht="16" x14ac:dyDescent="0.2">
      <c r="C410" s="2"/>
      <c r="D410" s="10"/>
      <c r="H410" s="70"/>
      <c r="I410" s="10"/>
      <c r="J410" s="23"/>
      <c r="K410" s="10"/>
      <c r="L410" s="10"/>
      <c r="M410" s="10"/>
    </row>
    <row r="411" spans="3:13" ht="16" x14ac:dyDescent="0.2">
      <c r="C411" s="2"/>
      <c r="D411" s="10"/>
      <c r="H411" s="70"/>
      <c r="I411" s="10"/>
      <c r="J411" s="23"/>
      <c r="K411" s="10"/>
      <c r="L411" s="10"/>
      <c r="M411" s="10"/>
    </row>
    <row r="412" spans="3:13" ht="16" x14ac:dyDescent="0.2">
      <c r="C412" s="2"/>
      <c r="D412" s="10"/>
      <c r="H412" s="70"/>
      <c r="I412" s="10"/>
      <c r="J412" s="23"/>
      <c r="K412" s="10"/>
      <c r="L412" s="10"/>
      <c r="M412" s="10"/>
    </row>
    <row r="413" spans="3:13" ht="16" x14ac:dyDescent="0.2">
      <c r="C413" s="2"/>
      <c r="D413" s="10"/>
      <c r="H413" s="70"/>
      <c r="I413" s="10"/>
      <c r="J413" s="23"/>
      <c r="K413" s="10"/>
      <c r="L413" s="10"/>
      <c r="M413" s="10"/>
    </row>
    <row r="414" spans="3:13" ht="16" x14ac:dyDescent="0.2">
      <c r="C414" s="2"/>
      <c r="D414" s="10"/>
      <c r="H414" s="70"/>
      <c r="I414" s="10"/>
      <c r="J414" s="23"/>
      <c r="K414" s="10"/>
      <c r="L414" s="10"/>
      <c r="M414" s="10"/>
    </row>
    <row r="415" spans="3:13" ht="16" x14ac:dyDescent="0.2">
      <c r="C415" s="2"/>
      <c r="D415" s="10"/>
      <c r="H415" s="70"/>
      <c r="I415" s="10"/>
      <c r="J415" s="23"/>
      <c r="K415" s="10"/>
      <c r="L415" s="10"/>
      <c r="M415" s="10"/>
    </row>
    <row r="416" spans="3:13" ht="16" x14ac:dyDescent="0.2">
      <c r="C416" s="2"/>
      <c r="D416" s="10"/>
      <c r="H416" s="70"/>
      <c r="I416" s="10"/>
      <c r="J416" s="23"/>
      <c r="K416" s="10"/>
      <c r="L416" s="10"/>
      <c r="M416" s="10"/>
    </row>
    <row r="417" spans="3:13" ht="16" x14ac:dyDescent="0.2">
      <c r="C417" s="2"/>
      <c r="D417" s="10"/>
      <c r="H417" s="70"/>
      <c r="I417" s="10"/>
      <c r="J417" s="23"/>
      <c r="K417" s="10"/>
      <c r="L417" s="10"/>
      <c r="M417" s="10"/>
    </row>
    <row r="418" spans="3:13" ht="16" x14ac:dyDescent="0.2">
      <c r="C418" s="2"/>
      <c r="D418" s="10"/>
      <c r="H418" s="70"/>
      <c r="I418" s="10"/>
      <c r="J418" s="23"/>
      <c r="K418" s="10"/>
      <c r="L418" s="10"/>
      <c r="M418" s="10"/>
    </row>
    <row r="419" spans="3:13" ht="16" x14ac:dyDescent="0.2">
      <c r="C419" s="2"/>
      <c r="D419" s="10"/>
      <c r="H419" s="70"/>
      <c r="I419" s="10"/>
      <c r="J419" s="23"/>
      <c r="K419" s="10"/>
      <c r="L419" s="10"/>
      <c r="M419" s="10"/>
    </row>
    <row r="420" spans="3:13" ht="16" x14ac:dyDescent="0.2">
      <c r="C420" s="2"/>
      <c r="D420" s="10"/>
      <c r="H420" s="70"/>
      <c r="I420" s="10"/>
      <c r="J420" s="23"/>
      <c r="K420" s="10"/>
      <c r="L420" s="10"/>
      <c r="M420" s="10"/>
    </row>
    <row r="421" spans="3:13" ht="16" x14ac:dyDescent="0.2">
      <c r="C421" s="2"/>
      <c r="D421" s="10"/>
      <c r="H421" s="70"/>
      <c r="I421" s="10"/>
      <c r="J421" s="23"/>
      <c r="K421" s="10"/>
      <c r="L421" s="10"/>
      <c r="M421" s="10"/>
    </row>
    <row r="422" spans="3:13" ht="16" x14ac:dyDescent="0.2">
      <c r="C422" s="2"/>
      <c r="D422" s="10"/>
      <c r="H422" s="70"/>
      <c r="I422" s="10"/>
      <c r="J422" s="23"/>
      <c r="K422" s="10"/>
      <c r="L422" s="10"/>
      <c r="M422" s="10"/>
    </row>
    <row r="423" spans="3:13" ht="16" x14ac:dyDescent="0.2">
      <c r="C423" s="2"/>
      <c r="D423" s="10"/>
      <c r="H423" s="70"/>
      <c r="I423" s="10"/>
      <c r="J423" s="23"/>
      <c r="K423" s="10"/>
      <c r="L423" s="10"/>
      <c r="M423" s="10"/>
    </row>
    <row r="424" spans="3:13" ht="16" x14ac:dyDescent="0.2">
      <c r="C424" s="2"/>
      <c r="D424" s="10"/>
      <c r="H424" s="70"/>
      <c r="I424" s="10"/>
      <c r="J424" s="23"/>
      <c r="K424" s="10"/>
      <c r="L424" s="10"/>
      <c r="M424" s="10"/>
    </row>
    <row r="425" spans="3:13" ht="16" x14ac:dyDescent="0.2">
      <c r="C425" s="2"/>
      <c r="D425" s="10"/>
      <c r="H425" s="70"/>
      <c r="I425" s="10"/>
      <c r="J425" s="23"/>
      <c r="K425" s="10"/>
      <c r="L425" s="10"/>
      <c r="M425" s="10"/>
    </row>
    <row r="426" spans="3:13" ht="16" x14ac:dyDescent="0.2">
      <c r="C426" s="2"/>
      <c r="D426" s="10"/>
      <c r="H426" s="70"/>
      <c r="I426" s="10"/>
      <c r="J426" s="23"/>
      <c r="K426" s="10"/>
      <c r="L426" s="10"/>
      <c r="M426" s="10"/>
    </row>
    <row r="427" spans="3:13" ht="16" x14ac:dyDescent="0.2">
      <c r="C427" s="2"/>
      <c r="D427" s="10"/>
      <c r="H427" s="70"/>
      <c r="I427" s="10"/>
      <c r="J427" s="23"/>
      <c r="K427" s="10"/>
      <c r="L427" s="10"/>
      <c r="M427" s="10"/>
    </row>
    <row r="428" spans="3:13" ht="16" x14ac:dyDescent="0.2">
      <c r="C428" s="2"/>
      <c r="D428" s="10"/>
      <c r="H428" s="70"/>
      <c r="I428" s="10"/>
      <c r="J428" s="23"/>
      <c r="K428" s="10"/>
      <c r="L428" s="10"/>
      <c r="M428" s="10"/>
    </row>
    <row r="429" spans="3:13" ht="16" x14ac:dyDescent="0.2">
      <c r="C429" s="2"/>
      <c r="D429" s="10"/>
      <c r="H429" s="70"/>
      <c r="I429" s="10"/>
      <c r="J429" s="23"/>
      <c r="K429" s="10"/>
      <c r="L429" s="10"/>
      <c r="M429" s="10"/>
    </row>
    <row r="430" spans="3:13" ht="16" x14ac:dyDescent="0.2">
      <c r="C430" s="2"/>
      <c r="D430" s="10"/>
      <c r="H430" s="70"/>
      <c r="I430" s="10"/>
      <c r="J430" s="23"/>
      <c r="K430" s="10"/>
      <c r="L430" s="10"/>
      <c r="M430" s="10"/>
    </row>
    <row r="431" spans="3:13" ht="16" x14ac:dyDescent="0.2">
      <c r="C431" s="2"/>
      <c r="D431" s="10"/>
      <c r="H431" s="70"/>
      <c r="I431" s="10"/>
      <c r="J431" s="23"/>
      <c r="K431" s="10"/>
      <c r="L431" s="10"/>
      <c r="M431" s="10"/>
    </row>
    <row r="432" spans="3:13" ht="16" x14ac:dyDescent="0.2">
      <c r="C432" s="2"/>
      <c r="D432" s="10"/>
      <c r="H432" s="70"/>
      <c r="I432" s="10"/>
      <c r="J432" s="23"/>
      <c r="K432" s="10"/>
      <c r="L432" s="10"/>
      <c r="M432" s="10"/>
    </row>
    <row r="433" spans="3:13" ht="16" x14ac:dyDescent="0.2">
      <c r="C433" s="2"/>
      <c r="D433" s="10"/>
      <c r="H433" s="70"/>
      <c r="I433" s="10"/>
      <c r="J433" s="23"/>
      <c r="K433" s="10"/>
      <c r="L433" s="10"/>
      <c r="M433" s="10"/>
    </row>
    <row r="434" spans="3:13" ht="16" x14ac:dyDescent="0.2">
      <c r="C434" s="2"/>
      <c r="D434" s="10"/>
      <c r="H434" s="70"/>
      <c r="I434" s="10"/>
      <c r="J434" s="23"/>
      <c r="K434" s="10"/>
      <c r="L434" s="10"/>
      <c r="M434" s="10"/>
    </row>
    <row r="435" spans="3:13" ht="16" x14ac:dyDescent="0.2">
      <c r="C435" s="2"/>
      <c r="D435" s="10"/>
      <c r="H435" s="70"/>
      <c r="I435" s="10"/>
      <c r="J435" s="23"/>
      <c r="K435" s="10"/>
      <c r="L435" s="10"/>
      <c r="M435" s="10"/>
    </row>
    <row r="436" spans="3:13" ht="16" x14ac:dyDescent="0.2">
      <c r="C436" s="2"/>
      <c r="D436" s="10"/>
      <c r="H436" s="70"/>
      <c r="I436" s="10"/>
      <c r="J436" s="23"/>
      <c r="K436" s="10"/>
      <c r="L436" s="10"/>
      <c r="M436" s="10"/>
    </row>
    <row r="437" spans="3:13" ht="16" x14ac:dyDescent="0.2">
      <c r="C437" s="2"/>
      <c r="D437" s="10"/>
      <c r="H437" s="70"/>
      <c r="I437" s="10"/>
      <c r="J437" s="23"/>
      <c r="K437" s="10"/>
      <c r="L437" s="10"/>
      <c r="M437" s="10"/>
    </row>
    <row r="438" spans="3:13" ht="16" x14ac:dyDescent="0.2">
      <c r="C438" s="2"/>
      <c r="D438" s="10"/>
      <c r="H438" s="70"/>
      <c r="I438" s="10"/>
      <c r="J438" s="23"/>
      <c r="K438" s="10"/>
      <c r="L438" s="10"/>
      <c r="M438" s="10"/>
    </row>
    <row r="439" spans="3:13" ht="16" x14ac:dyDescent="0.2">
      <c r="C439" s="2"/>
      <c r="D439" s="10"/>
      <c r="H439" s="70"/>
      <c r="I439" s="10"/>
      <c r="J439" s="23"/>
      <c r="K439" s="10"/>
      <c r="L439" s="10"/>
      <c r="M439" s="10"/>
    </row>
    <row r="440" spans="3:13" ht="16" x14ac:dyDescent="0.2">
      <c r="C440" s="2"/>
      <c r="D440" s="10"/>
      <c r="H440" s="70"/>
      <c r="I440" s="10"/>
      <c r="J440" s="23"/>
      <c r="K440" s="10"/>
      <c r="L440" s="10"/>
      <c r="M440" s="10"/>
    </row>
    <row r="441" spans="3:13" ht="16" x14ac:dyDescent="0.2">
      <c r="C441" s="2"/>
      <c r="D441" s="10"/>
      <c r="H441" s="70"/>
      <c r="I441" s="10"/>
      <c r="J441" s="23"/>
      <c r="K441" s="10"/>
      <c r="L441" s="10"/>
      <c r="M441" s="10"/>
    </row>
    <row r="442" spans="3:13" ht="16" x14ac:dyDescent="0.2">
      <c r="C442" s="2"/>
      <c r="D442" s="10"/>
      <c r="H442" s="70"/>
      <c r="I442" s="10"/>
      <c r="J442" s="23"/>
      <c r="K442" s="10"/>
      <c r="L442" s="10"/>
      <c r="M442" s="10"/>
    </row>
    <row r="443" spans="3:13" ht="16" x14ac:dyDescent="0.2">
      <c r="C443" s="2"/>
      <c r="D443" s="10"/>
      <c r="H443" s="70"/>
      <c r="I443" s="10"/>
      <c r="J443" s="23"/>
      <c r="K443" s="10"/>
      <c r="L443" s="10"/>
      <c r="M443" s="10"/>
    </row>
    <row r="444" spans="3:13" ht="16" x14ac:dyDescent="0.2">
      <c r="C444" s="2"/>
      <c r="D444" s="10"/>
      <c r="H444" s="70"/>
      <c r="I444" s="10"/>
      <c r="J444" s="23"/>
      <c r="K444" s="10"/>
      <c r="L444" s="10"/>
      <c r="M444" s="10"/>
    </row>
    <row r="445" spans="3:13" ht="16" x14ac:dyDescent="0.2">
      <c r="C445" s="2"/>
      <c r="D445" s="10"/>
      <c r="H445" s="70"/>
      <c r="I445" s="10"/>
      <c r="J445" s="23"/>
      <c r="K445" s="10"/>
      <c r="L445" s="10"/>
      <c r="M445" s="10"/>
    </row>
    <row r="446" spans="3:13" ht="16" x14ac:dyDescent="0.2">
      <c r="C446" s="2"/>
      <c r="D446" s="10"/>
      <c r="H446" s="70"/>
      <c r="I446" s="10"/>
      <c r="J446" s="23"/>
      <c r="K446" s="10"/>
      <c r="L446" s="10"/>
      <c r="M446" s="10"/>
    </row>
    <row r="447" spans="3:13" ht="16" x14ac:dyDescent="0.2">
      <c r="C447" s="2"/>
      <c r="D447" s="10"/>
      <c r="H447" s="70"/>
      <c r="I447" s="10"/>
      <c r="J447" s="23"/>
      <c r="K447" s="10"/>
      <c r="L447" s="10"/>
      <c r="M447" s="10"/>
    </row>
    <row r="448" spans="3:13" ht="16" x14ac:dyDescent="0.2">
      <c r="C448" s="2"/>
      <c r="D448" s="10"/>
      <c r="H448" s="70"/>
      <c r="I448" s="10"/>
      <c r="J448" s="23"/>
      <c r="K448" s="10"/>
      <c r="L448" s="10"/>
      <c r="M448" s="10"/>
    </row>
    <row r="449" spans="3:13" ht="16" x14ac:dyDescent="0.2">
      <c r="C449" s="2"/>
      <c r="D449" s="10"/>
      <c r="H449" s="70"/>
      <c r="I449" s="10"/>
      <c r="J449" s="23"/>
      <c r="K449" s="10"/>
      <c r="L449" s="10"/>
      <c r="M449" s="10"/>
    </row>
    <row r="450" spans="3:13" ht="16" x14ac:dyDescent="0.2">
      <c r="C450" s="2"/>
      <c r="D450" s="10"/>
      <c r="H450" s="70"/>
      <c r="I450" s="10"/>
      <c r="J450" s="23"/>
      <c r="K450" s="10"/>
      <c r="L450" s="10"/>
      <c r="M450" s="10"/>
    </row>
    <row r="451" spans="3:13" ht="16" x14ac:dyDescent="0.2">
      <c r="C451" s="2"/>
      <c r="D451" s="10"/>
      <c r="H451" s="70"/>
      <c r="I451" s="10"/>
      <c r="J451" s="23"/>
      <c r="K451" s="10"/>
      <c r="L451" s="10"/>
      <c r="M451" s="10"/>
    </row>
    <row r="452" spans="3:13" ht="16" x14ac:dyDescent="0.2">
      <c r="C452" s="2"/>
      <c r="D452" s="10"/>
      <c r="H452" s="70"/>
      <c r="I452" s="10"/>
      <c r="J452" s="23"/>
      <c r="K452" s="10"/>
      <c r="L452" s="10"/>
      <c r="M452" s="10"/>
    </row>
    <row r="453" spans="3:13" ht="16" x14ac:dyDescent="0.2">
      <c r="C453" s="2"/>
      <c r="D453" s="10"/>
      <c r="H453" s="70"/>
      <c r="I453" s="10"/>
      <c r="J453" s="23"/>
      <c r="K453" s="10"/>
      <c r="L453" s="10"/>
      <c r="M453" s="10"/>
    </row>
    <row r="454" spans="3:13" ht="16" x14ac:dyDescent="0.2">
      <c r="C454" s="2"/>
      <c r="D454" s="10"/>
      <c r="H454" s="70"/>
      <c r="I454" s="10"/>
      <c r="J454" s="23"/>
      <c r="K454" s="10"/>
      <c r="L454" s="10"/>
      <c r="M454" s="10"/>
    </row>
    <row r="455" spans="3:13" ht="16" x14ac:dyDescent="0.2">
      <c r="C455" s="2"/>
      <c r="D455" s="10"/>
      <c r="H455" s="70"/>
      <c r="I455" s="10"/>
      <c r="J455" s="23"/>
      <c r="K455" s="10"/>
      <c r="L455" s="10"/>
      <c r="M455" s="10"/>
    </row>
    <row r="456" spans="3:13" ht="16" x14ac:dyDescent="0.2">
      <c r="C456" s="2"/>
      <c r="D456" s="10"/>
      <c r="H456" s="70"/>
      <c r="I456" s="10"/>
      <c r="J456" s="23"/>
      <c r="K456" s="10"/>
      <c r="L456" s="10"/>
      <c r="M456" s="10"/>
    </row>
    <row r="457" spans="3:13" ht="16" x14ac:dyDescent="0.2">
      <c r="C457" s="2"/>
      <c r="D457" s="10"/>
      <c r="H457" s="70"/>
      <c r="I457" s="10"/>
      <c r="J457" s="23"/>
      <c r="K457" s="10"/>
      <c r="L457" s="10"/>
      <c r="M457" s="10"/>
    </row>
    <row r="458" spans="3:13" ht="16" x14ac:dyDescent="0.2">
      <c r="C458" s="2"/>
      <c r="D458" s="10"/>
      <c r="H458" s="70"/>
      <c r="I458" s="10"/>
      <c r="J458" s="23"/>
      <c r="K458" s="10"/>
      <c r="L458" s="10"/>
      <c r="M458" s="10"/>
    </row>
    <row r="459" spans="3:13" ht="16" x14ac:dyDescent="0.2">
      <c r="C459" s="2"/>
      <c r="D459" s="10"/>
      <c r="H459" s="70"/>
      <c r="I459" s="10"/>
      <c r="J459" s="23"/>
      <c r="K459" s="10"/>
      <c r="L459" s="10"/>
      <c r="M459" s="10"/>
    </row>
    <row r="460" spans="3:13" ht="16" x14ac:dyDescent="0.2">
      <c r="C460" s="2"/>
      <c r="D460" s="10"/>
      <c r="H460" s="70"/>
      <c r="I460" s="10"/>
      <c r="J460" s="23"/>
      <c r="K460" s="10"/>
      <c r="L460" s="10"/>
      <c r="M460" s="10"/>
    </row>
    <row r="461" spans="3:13" ht="16" x14ac:dyDescent="0.2">
      <c r="C461" s="2"/>
      <c r="D461" s="10"/>
      <c r="H461" s="70"/>
      <c r="I461" s="10"/>
      <c r="J461" s="23"/>
      <c r="K461" s="10"/>
      <c r="L461" s="10"/>
      <c r="M461" s="10"/>
    </row>
    <row r="462" spans="3:13" ht="16" x14ac:dyDescent="0.2">
      <c r="C462" s="2"/>
      <c r="D462" s="10"/>
      <c r="H462" s="70"/>
      <c r="I462" s="10"/>
      <c r="J462" s="23"/>
      <c r="K462" s="10"/>
      <c r="L462" s="10"/>
      <c r="M462" s="10"/>
    </row>
    <row r="463" spans="3:13" ht="16" x14ac:dyDescent="0.2">
      <c r="C463" s="2"/>
      <c r="D463" s="10"/>
      <c r="H463" s="70"/>
      <c r="I463" s="10"/>
      <c r="J463" s="23"/>
      <c r="K463" s="10"/>
      <c r="L463" s="10"/>
      <c r="M463" s="10"/>
    </row>
    <row r="464" spans="3:13" ht="16" x14ac:dyDescent="0.2">
      <c r="C464" s="2"/>
      <c r="D464" s="10"/>
      <c r="H464" s="70"/>
      <c r="I464" s="10"/>
      <c r="J464" s="23"/>
      <c r="K464" s="10"/>
      <c r="L464" s="10"/>
      <c r="M464" s="10"/>
    </row>
    <row r="465" spans="3:13" ht="16" x14ac:dyDescent="0.2">
      <c r="C465" s="2"/>
      <c r="D465" s="10"/>
      <c r="H465" s="70"/>
      <c r="I465" s="10"/>
      <c r="J465" s="23"/>
      <c r="K465" s="10"/>
      <c r="L465" s="10"/>
      <c r="M465" s="10"/>
    </row>
    <row r="466" spans="3:13" ht="16" x14ac:dyDescent="0.2">
      <c r="C466" s="2"/>
      <c r="D466" s="10"/>
      <c r="H466" s="70"/>
      <c r="I466" s="10"/>
      <c r="J466" s="23"/>
      <c r="K466" s="10"/>
      <c r="L466" s="10"/>
      <c r="M466" s="10"/>
    </row>
    <row r="467" spans="3:13" ht="16" x14ac:dyDescent="0.2">
      <c r="C467" s="2"/>
      <c r="D467" s="10"/>
      <c r="H467" s="70"/>
      <c r="I467" s="10"/>
      <c r="J467" s="23"/>
      <c r="K467" s="10"/>
      <c r="L467" s="10"/>
      <c r="M467" s="10"/>
    </row>
    <row r="468" spans="3:13" ht="16" x14ac:dyDescent="0.2">
      <c r="C468" s="2"/>
      <c r="D468" s="10"/>
      <c r="H468" s="70"/>
      <c r="I468" s="10"/>
      <c r="J468" s="23"/>
      <c r="K468" s="10"/>
      <c r="L468" s="10"/>
      <c r="M468" s="10"/>
    </row>
    <row r="469" spans="3:13" ht="16" x14ac:dyDescent="0.2">
      <c r="C469" s="2"/>
      <c r="D469" s="10"/>
      <c r="H469" s="70"/>
      <c r="I469" s="10"/>
      <c r="J469" s="23"/>
      <c r="K469" s="10"/>
      <c r="L469" s="10"/>
      <c r="M469" s="10"/>
    </row>
    <row r="470" spans="3:13" ht="16" x14ac:dyDescent="0.2">
      <c r="C470" s="2"/>
      <c r="D470" s="10"/>
      <c r="H470" s="70"/>
      <c r="I470" s="10"/>
      <c r="J470" s="23"/>
      <c r="K470" s="10"/>
      <c r="L470" s="10"/>
      <c r="M470" s="10"/>
    </row>
    <row r="471" spans="3:13" ht="16" x14ac:dyDescent="0.2">
      <c r="C471" s="2"/>
      <c r="D471" s="10"/>
      <c r="H471" s="70"/>
      <c r="I471" s="10"/>
      <c r="J471" s="23"/>
      <c r="K471" s="10"/>
      <c r="L471" s="10"/>
      <c r="M471" s="10"/>
    </row>
    <row r="472" spans="3:13" ht="16" x14ac:dyDescent="0.2">
      <c r="C472" s="2"/>
      <c r="D472" s="10"/>
      <c r="H472" s="70"/>
      <c r="I472" s="10"/>
      <c r="J472" s="23"/>
      <c r="K472" s="10"/>
      <c r="L472" s="10"/>
      <c r="M472" s="10"/>
    </row>
    <row r="473" spans="3:13" ht="16" x14ac:dyDescent="0.2">
      <c r="C473" s="2"/>
      <c r="D473" s="10"/>
      <c r="H473" s="70"/>
      <c r="I473" s="10"/>
      <c r="J473" s="23"/>
      <c r="K473" s="10"/>
      <c r="L473" s="10"/>
      <c r="M473" s="10"/>
    </row>
    <row r="474" spans="3:13" ht="16" x14ac:dyDescent="0.2">
      <c r="C474" s="2"/>
      <c r="D474" s="10"/>
      <c r="H474" s="70"/>
      <c r="I474" s="10"/>
      <c r="J474" s="23"/>
      <c r="K474" s="10"/>
      <c r="L474" s="10"/>
      <c r="M474" s="10"/>
    </row>
    <row r="475" spans="3:13" ht="16" x14ac:dyDescent="0.2">
      <c r="C475" s="2"/>
      <c r="D475" s="10"/>
      <c r="H475" s="70"/>
      <c r="I475" s="10"/>
      <c r="J475" s="23"/>
      <c r="K475" s="10"/>
      <c r="L475" s="10"/>
      <c r="M475" s="10"/>
    </row>
    <row r="476" spans="3:13" ht="16" x14ac:dyDescent="0.2">
      <c r="C476" s="2"/>
      <c r="D476" s="10"/>
      <c r="H476" s="70"/>
      <c r="I476" s="10"/>
      <c r="J476" s="23"/>
      <c r="K476" s="10"/>
      <c r="L476" s="10"/>
      <c r="M476" s="10"/>
    </row>
    <row r="477" spans="3:13" ht="16" x14ac:dyDescent="0.2">
      <c r="C477" s="2"/>
      <c r="D477" s="10"/>
      <c r="H477" s="70"/>
      <c r="I477" s="10"/>
      <c r="J477" s="23"/>
      <c r="K477" s="10"/>
      <c r="L477" s="10"/>
      <c r="M477" s="10"/>
    </row>
    <row r="478" spans="3:13" ht="16" x14ac:dyDescent="0.2">
      <c r="C478" s="2"/>
      <c r="D478" s="10"/>
      <c r="H478" s="70"/>
      <c r="I478" s="10"/>
      <c r="J478" s="23"/>
      <c r="K478" s="10"/>
      <c r="L478" s="10"/>
      <c r="M478" s="10"/>
    </row>
    <row r="479" spans="3:13" ht="16" x14ac:dyDescent="0.2">
      <c r="C479" s="2"/>
      <c r="D479" s="10"/>
      <c r="H479" s="70"/>
      <c r="I479" s="10"/>
      <c r="J479" s="23"/>
      <c r="K479" s="10"/>
      <c r="L479" s="10"/>
      <c r="M479" s="10"/>
    </row>
    <row r="480" spans="3:13" ht="16" x14ac:dyDescent="0.2">
      <c r="C480" s="2"/>
      <c r="D480" s="10"/>
      <c r="H480" s="70"/>
      <c r="I480" s="10"/>
      <c r="J480" s="23"/>
      <c r="K480" s="10"/>
      <c r="L480" s="10"/>
      <c r="M480" s="10"/>
    </row>
    <row r="481" spans="3:13" ht="16" x14ac:dyDescent="0.2">
      <c r="C481" s="2"/>
      <c r="D481" s="10"/>
      <c r="H481" s="70"/>
      <c r="I481" s="10"/>
      <c r="J481" s="23"/>
      <c r="K481" s="10"/>
      <c r="L481" s="10"/>
      <c r="M481" s="10"/>
    </row>
    <row r="482" spans="3:13" ht="16" x14ac:dyDescent="0.2">
      <c r="C482" s="2"/>
      <c r="D482" s="10"/>
      <c r="H482" s="70"/>
      <c r="I482" s="10"/>
      <c r="J482" s="23"/>
      <c r="K482" s="10"/>
      <c r="L482" s="10"/>
      <c r="M482" s="10"/>
    </row>
    <row r="483" spans="3:13" ht="16" x14ac:dyDescent="0.2">
      <c r="C483" s="2"/>
      <c r="D483" s="10"/>
      <c r="H483" s="70"/>
      <c r="I483" s="10"/>
      <c r="J483" s="23"/>
      <c r="K483" s="10"/>
      <c r="L483" s="10"/>
      <c r="M483" s="10"/>
    </row>
    <row r="484" spans="3:13" ht="16" x14ac:dyDescent="0.2">
      <c r="C484" s="2"/>
      <c r="D484" s="10"/>
      <c r="H484" s="70"/>
      <c r="I484" s="10"/>
      <c r="J484" s="23"/>
      <c r="K484" s="10"/>
      <c r="L484" s="10"/>
      <c r="M484" s="10"/>
    </row>
    <row r="485" spans="3:13" ht="16" x14ac:dyDescent="0.2">
      <c r="C485" s="2"/>
      <c r="D485" s="10"/>
      <c r="H485" s="70"/>
      <c r="I485" s="10"/>
      <c r="J485" s="23"/>
      <c r="K485" s="10"/>
      <c r="L485" s="10"/>
      <c r="M485" s="10"/>
    </row>
    <row r="486" spans="3:13" ht="16" x14ac:dyDescent="0.2">
      <c r="C486" s="2"/>
      <c r="D486" s="10"/>
      <c r="H486" s="70"/>
      <c r="I486" s="10"/>
      <c r="J486" s="23"/>
      <c r="K486" s="10"/>
      <c r="L486" s="10"/>
      <c r="M486" s="10"/>
    </row>
    <row r="487" spans="3:13" ht="16" x14ac:dyDescent="0.2">
      <c r="C487" s="2"/>
      <c r="D487" s="10"/>
      <c r="H487" s="70"/>
      <c r="I487" s="10"/>
      <c r="J487" s="23"/>
      <c r="K487" s="10"/>
      <c r="L487" s="10"/>
      <c r="M487" s="10"/>
    </row>
    <row r="488" spans="3:13" ht="16" x14ac:dyDescent="0.2">
      <c r="C488" s="2"/>
      <c r="D488" s="10"/>
      <c r="H488" s="70"/>
      <c r="I488" s="10"/>
      <c r="J488" s="23"/>
      <c r="K488" s="10"/>
      <c r="L488" s="10"/>
      <c r="M488" s="10"/>
    </row>
    <row r="489" spans="3:13" ht="16" x14ac:dyDescent="0.2">
      <c r="C489" s="2"/>
      <c r="D489" s="10"/>
      <c r="H489" s="70"/>
      <c r="I489" s="10"/>
      <c r="J489" s="23"/>
      <c r="K489" s="10"/>
      <c r="L489" s="10"/>
      <c r="M489" s="10"/>
    </row>
    <row r="490" spans="3:13" ht="16" x14ac:dyDescent="0.2">
      <c r="C490" s="2"/>
      <c r="D490" s="10"/>
      <c r="H490" s="70"/>
      <c r="I490" s="10"/>
      <c r="J490" s="23"/>
      <c r="K490" s="10"/>
      <c r="L490" s="10"/>
      <c r="M490" s="10"/>
    </row>
    <row r="491" spans="3:13" ht="16" x14ac:dyDescent="0.2">
      <c r="C491" s="2"/>
      <c r="D491" s="10"/>
      <c r="H491" s="70"/>
      <c r="I491" s="10"/>
      <c r="J491" s="23"/>
      <c r="K491" s="10"/>
      <c r="L491" s="10"/>
      <c r="M491" s="10"/>
    </row>
    <row r="492" spans="3:13" ht="16" x14ac:dyDescent="0.2">
      <c r="C492" s="2"/>
      <c r="D492" s="10"/>
      <c r="H492" s="70"/>
      <c r="I492" s="10"/>
      <c r="J492" s="23"/>
      <c r="K492" s="10"/>
      <c r="L492" s="10"/>
      <c r="M492" s="10"/>
    </row>
    <row r="493" spans="3:13" ht="16" x14ac:dyDescent="0.2">
      <c r="C493" s="2"/>
      <c r="D493" s="10"/>
      <c r="H493" s="70"/>
      <c r="I493" s="10"/>
      <c r="J493" s="23"/>
      <c r="K493" s="10"/>
      <c r="L493" s="10"/>
      <c r="M493" s="10"/>
    </row>
    <row r="494" spans="3:13" ht="16" x14ac:dyDescent="0.2">
      <c r="C494" s="2"/>
      <c r="D494" s="10"/>
      <c r="H494" s="70"/>
      <c r="I494" s="10"/>
      <c r="J494" s="23"/>
      <c r="K494" s="10"/>
      <c r="L494" s="10"/>
      <c r="M494" s="10"/>
    </row>
    <row r="495" spans="3:13" ht="16" x14ac:dyDescent="0.2">
      <c r="C495" s="2"/>
      <c r="D495" s="10"/>
      <c r="H495" s="70"/>
      <c r="I495" s="10"/>
      <c r="J495" s="23"/>
      <c r="K495" s="10"/>
      <c r="L495" s="10"/>
      <c r="M495" s="10"/>
    </row>
    <row r="496" spans="3:13" ht="16" x14ac:dyDescent="0.2">
      <c r="C496" s="2"/>
      <c r="D496" s="10"/>
      <c r="H496" s="70"/>
      <c r="I496" s="10"/>
      <c r="J496" s="23"/>
      <c r="K496" s="10"/>
      <c r="L496" s="10"/>
      <c r="M496" s="10"/>
    </row>
    <row r="497" spans="3:13" ht="16" x14ac:dyDescent="0.2">
      <c r="C497" s="2"/>
      <c r="D497" s="10"/>
      <c r="H497" s="70"/>
      <c r="I497" s="10"/>
      <c r="J497" s="23"/>
      <c r="K497" s="10"/>
      <c r="L497" s="10"/>
      <c r="M497" s="10"/>
    </row>
    <row r="498" spans="3:13" ht="16" x14ac:dyDescent="0.2">
      <c r="C498" s="2"/>
      <c r="D498" s="10"/>
      <c r="H498" s="70"/>
      <c r="I498" s="10"/>
      <c r="J498" s="23"/>
      <c r="K498" s="10"/>
      <c r="L498" s="10"/>
      <c r="M498" s="10"/>
    </row>
    <row r="499" spans="3:13" ht="16" x14ac:dyDescent="0.2">
      <c r="C499" s="2"/>
      <c r="D499" s="10"/>
      <c r="H499" s="70"/>
      <c r="I499" s="10"/>
      <c r="J499" s="23"/>
      <c r="K499" s="10"/>
      <c r="L499" s="10"/>
      <c r="M499" s="10"/>
    </row>
    <row r="500" spans="3:13" ht="16" x14ac:dyDescent="0.2">
      <c r="C500" s="2"/>
      <c r="D500" s="10"/>
      <c r="H500" s="70"/>
      <c r="I500" s="10"/>
      <c r="J500" s="23"/>
      <c r="K500" s="10"/>
      <c r="L500" s="10"/>
      <c r="M500" s="10"/>
    </row>
    <row r="501" spans="3:13" ht="16" x14ac:dyDescent="0.2">
      <c r="C501" s="2"/>
      <c r="D501" s="10"/>
      <c r="H501" s="70"/>
      <c r="I501" s="10"/>
      <c r="J501" s="23"/>
      <c r="K501" s="10"/>
      <c r="L501" s="10"/>
      <c r="M501" s="10"/>
    </row>
    <row r="502" spans="3:13" ht="16" x14ac:dyDescent="0.2">
      <c r="C502" s="2"/>
      <c r="D502" s="10"/>
      <c r="H502" s="70"/>
      <c r="I502" s="10"/>
      <c r="J502" s="23"/>
      <c r="K502" s="10"/>
      <c r="L502" s="10"/>
      <c r="M502" s="10"/>
    </row>
    <row r="503" spans="3:13" ht="16" x14ac:dyDescent="0.2">
      <c r="C503" s="2"/>
      <c r="D503" s="10"/>
      <c r="H503" s="70"/>
      <c r="I503" s="10"/>
      <c r="J503" s="23"/>
      <c r="K503" s="10"/>
      <c r="L503" s="10"/>
      <c r="M503" s="10"/>
    </row>
    <row r="504" spans="3:13" ht="16" x14ac:dyDescent="0.2">
      <c r="C504" s="2"/>
      <c r="D504" s="10"/>
      <c r="H504" s="70"/>
      <c r="I504" s="10"/>
      <c r="J504" s="23"/>
      <c r="K504" s="10"/>
      <c r="L504" s="10"/>
      <c r="M504" s="10"/>
    </row>
    <row r="505" spans="3:13" ht="16" x14ac:dyDescent="0.2">
      <c r="C505" s="2"/>
      <c r="D505" s="10"/>
      <c r="H505" s="70"/>
      <c r="I505" s="10"/>
      <c r="J505" s="23"/>
      <c r="K505" s="10"/>
      <c r="L505" s="10"/>
      <c r="M505" s="10"/>
    </row>
    <row r="506" spans="3:13" ht="16" x14ac:dyDescent="0.2">
      <c r="C506" s="2"/>
      <c r="D506" s="10"/>
      <c r="H506" s="70"/>
      <c r="I506" s="10"/>
      <c r="J506" s="23"/>
      <c r="K506" s="10"/>
      <c r="L506" s="10"/>
      <c r="M506" s="10"/>
    </row>
    <row r="507" spans="3:13" ht="16" x14ac:dyDescent="0.2">
      <c r="C507" s="2"/>
      <c r="D507" s="10"/>
      <c r="H507" s="70"/>
      <c r="I507" s="10"/>
      <c r="J507" s="23"/>
      <c r="K507" s="10"/>
      <c r="L507" s="10"/>
      <c r="M507" s="10"/>
    </row>
    <row r="508" spans="3:13" ht="16" x14ac:dyDescent="0.2">
      <c r="C508" s="2"/>
      <c r="D508" s="10"/>
      <c r="H508" s="70"/>
      <c r="I508" s="10"/>
      <c r="J508" s="23"/>
      <c r="K508" s="10"/>
      <c r="L508" s="10"/>
      <c r="M508" s="10"/>
    </row>
    <row r="509" spans="3:13" ht="16" x14ac:dyDescent="0.2">
      <c r="C509" s="2"/>
      <c r="D509" s="10"/>
      <c r="H509" s="70"/>
      <c r="I509" s="10"/>
      <c r="J509" s="23"/>
      <c r="K509" s="10"/>
      <c r="L509" s="10"/>
      <c r="M509" s="10"/>
    </row>
    <row r="510" spans="3:13" ht="16" x14ac:dyDescent="0.2">
      <c r="C510" s="2"/>
      <c r="D510" s="10"/>
      <c r="H510" s="70"/>
      <c r="I510" s="10"/>
      <c r="J510" s="23"/>
      <c r="K510" s="10"/>
      <c r="L510" s="10"/>
      <c r="M510" s="10"/>
    </row>
    <row r="511" spans="3:13" ht="16" x14ac:dyDescent="0.2">
      <c r="C511" s="2"/>
      <c r="D511" s="10"/>
      <c r="H511" s="70"/>
      <c r="I511" s="10"/>
      <c r="J511" s="23"/>
      <c r="K511" s="10"/>
      <c r="L511" s="10"/>
      <c r="M511" s="10"/>
    </row>
    <row r="512" spans="3:13" ht="16" x14ac:dyDescent="0.2">
      <c r="C512" s="2"/>
      <c r="D512" s="10"/>
      <c r="H512" s="70"/>
      <c r="I512" s="10"/>
      <c r="J512" s="23"/>
      <c r="K512" s="10"/>
      <c r="L512" s="10"/>
      <c r="M512" s="10"/>
    </row>
    <row r="513" spans="3:13" ht="16" x14ac:dyDescent="0.2">
      <c r="C513" s="2"/>
      <c r="D513" s="10"/>
      <c r="H513" s="70"/>
      <c r="I513" s="10"/>
      <c r="J513" s="23"/>
      <c r="K513" s="10"/>
      <c r="L513" s="10"/>
      <c r="M513" s="10"/>
    </row>
    <row r="514" spans="3:13" ht="16" x14ac:dyDescent="0.2">
      <c r="C514" s="2"/>
      <c r="D514" s="10"/>
      <c r="H514" s="70"/>
      <c r="I514" s="10"/>
      <c r="J514" s="23"/>
      <c r="K514" s="10"/>
      <c r="L514" s="10"/>
      <c r="M514" s="10"/>
    </row>
    <row r="515" spans="3:13" ht="16" x14ac:dyDescent="0.2">
      <c r="C515" s="2"/>
      <c r="D515" s="10"/>
      <c r="H515" s="70"/>
      <c r="I515" s="10"/>
      <c r="J515" s="23"/>
      <c r="K515" s="10"/>
      <c r="L515" s="10"/>
      <c r="M515" s="10"/>
    </row>
    <row r="516" spans="3:13" ht="16" x14ac:dyDescent="0.2">
      <c r="C516" s="2"/>
      <c r="D516" s="10"/>
      <c r="H516" s="70"/>
      <c r="I516" s="10"/>
      <c r="J516" s="23"/>
      <c r="K516" s="10"/>
      <c r="L516" s="10"/>
      <c r="M516" s="10"/>
    </row>
    <row r="517" spans="3:13" ht="16" x14ac:dyDescent="0.2">
      <c r="C517" s="2"/>
      <c r="D517" s="10"/>
      <c r="H517" s="70"/>
      <c r="I517" s="10"/>
      <c r="J517" s="23"/>
      <c r="K517" s="10"/>
      <c r="L517" s="10"/>
      <c r="M517" s="10"/>
    </row>
    <row r="518" spans="3:13" ht="16" x14ac:dyDescent="0.2">
      <c r="C518" s="2"/>
      <c r="D518" s="10"/>
      <c r="H518" s="70"/>
      <c r="I518" s="10"/>
      <c r="J518" s="23"/>
      <c r="K518" s="10"/>
      <c r="L518" s="10"/>
      <c r="M518" s="10"/>
    </row>
    <row r="519" spans="3:13" ht="16" x14ac:dyDescent="0.2">
      <c r="C519" s="2"/>
      <c r="D519" s="10"/>
      <c r="H519" s="70"/>
      <c r="I519" s="10"/>
      <c r="J519" s="23"/>
      <c r="K519" s="10"/>
      <c r="L519" s="10"/>
      <c r="M519" s="10"/>
    </row>
    <row r="520" spans="3:13" ht="16" x14ac:dyDescent="0.2">
      <c r="C520" s="2"/>
      <c r="D520" s="10"/>
      <c r="H520" s="70"/>
      <c r="I520" s="10"/>
      <c r="J520" s="23"/>
      <c r="K520" s="10"/>
      <c r="L520" s="10"/>
      <c r="M520" s="10"/>
    </row>
    <row r="521" spans="3:13" ht="16" x14ac:dyDescent="0.2">
      <c r="C521" s="2"/>
      <c r="D521" s="10"/>
      <c r="H521" s="70"/>
      <c r="I521" s="10"/>
      <c r="J521" s="23"/>
      <c r="K521" s="10"/>
      <c r="L521" s="10"/>
      <c r="M521" s="10"/>
    </row>
    <row r="522" spans="3:13" ht="16" x14ac:dyDescent="0.2">
      <c r="C522" s="2"/>
      <c r="D522" s="10"/>
      <c r="H522" s="70"/>
      <c r="I522" s="10"/>
      <c r="J522" s="23"/>
      <c r="K522" s="10"/>
      <c r="L522" s="10"/>
      <c r="M522" s="10"/>
    </row>
    <row r="523" spans="3:13" ht="16" x14ac:dyDescent="0.2">
      <c r="C523" s="2"/>
      <c r="D523" s="10"/>
      <c r="H523" s="70"/>
      <c r="I523" s="10"/>
      <c r="J523" s="23"/>
      <c r="K523" s="10"/>
      <c r="L523" s="10"/>
      <c r="M523" s="10"/>
    </row>
    <row r="524" spans="3:13" ht="16" x14ac:dyDescent="0.2">
      <c r="C524" s="2"/>
      <c r="D524" s="10"/>
      <c r="H524" s="70"/>
      <c r="I524" s="10"/>
      <c r="J524" s="23"/>
      <c r="K524" s="10"/>
      <c r="L524" s="10"/>
      <c r="M524" s="10"/>
    </row>
    <row r="525" spans="3:13" ht="16" x14ac:dyDescent="0.2">
      <c r="C525" s="2"/>
      <c r="D525" s="10"/>
      <c r="H525" s="70"/>
      <c r="I525" s="10"/>
      <c r="J525" s="23"/>
      <c r="K525" s="10"/>
      <c r="L525" s="10"/>
      <c r="M525" s="10"/>
    </row>
    <row r="526" spans="3:13" ht="16" x14ac:dyDescent="0.2">
      <c r="C526" s="2"/>
      <c r="D526" s="10"/>
      <c r="H526" s="70"/>
      <c r="I526" s="10"/>
      <c r="J526" s="23"/>
      <c r="K526" s="10"/>
      <c r="L526" s="10"/>
      <c r="M526" s="10"/>
    </row>
    <row r="527" spans="3:13" ht="16" x14ac:dyDescent="0.2">
      <c r="C527" s="2"/>
      <c r="D527" s="10"/>
      <c r="H527" s="70"/>
      <c r="I527" s="10"/>
      <c r="J527" s="23"/>
      <c r="K527" s="10"/>
      <c r="L527" s="10"/>
      <c r="M527" s="10"/>
    </row>
    <row r="528" spans="3:13" ht="16" x14ac:dyDescent="0.2">
      <c r="C528" s="2"/>
      <c r="D528" s="10"/>
      <c r="H528" s="70"/>
      <c r="I528" s="10"/>
      <c r="J528" s="23"/>
      <c r="K528" s="10"/>
      <c r="L528" s="10"/>
      <c r="M528" s="10"/>
    </row>
    <row r="529" spans="3:13" ht="16" x14ac:dyDescent="0.2">
      <c r="C529" s="2"/>
      <c r="D529" s="10"/>
      <c r="H529" s="70"/>
      <c r="I529" s="10"/>
      <c r="J529" s="23"/>
      <c r="K529" s="10"/>
      <c r="L529" s="10"/>
      <c r="M529" s="10"/>
    </row>
    <row r="530" spans="3:13" ht="16" x14ac:dyDescent="0.2">
      <c r="C530" s="2"/>
      <c r="D530" s="10"/>
      <c r="H530" s="70"/>
      <c r="I530" s="10"/>
      <c r="J530" s="23"/>
      <c r="K530" s="10"/>
      <c r="L530" s="10"/>
      <c r="M530" s="10"/>
    </row>
    <row r="531" spans="3:13" ht="16" x14ac:dyDescent="0.2">
      <c r="C531" s="2"/>
      <c r="D531" s="10"/>
      <c r="H531" s="70"/>
      <c r="I531" s="10"/>
      <c r="J531" s="23"/>
      <c r="K531" s="10"/>
      <c r="L531" s="10"/>
      <c r="M531" s="10"/>
    </row>
    <row r="532" spans="3:13" ht="16" x14ac:dyDescent="0.2">
      <c r="C532" s="2"/>
      <c r="D532" s="10"/>
      <c r="H532" s="70"/>
      <c r="I532" s="10"/>
      <c r="J532" s="23"/>
      <c r="K532" s="10"/>
      <c r="L532" s="10"/>
      <c r="M532" s="10"/>
    </row>
    <row r="533" spans="3:13" ht="16" x14ac:dyDescent="0.2">
      <c r="C533" s="2"/>
      <c r="D533" s="10"/>
      <c r="H533" s="70"/>
      <c r="I533" s="10"/>
      <c r="J533" s="23"/>
      <c r="K533" s="10"/>
      <c r="L533" s="10"/>
      <c r="M533" s="10"/>
    </row>
    <row r="534" spans="3:13" ht="16" x14ac:dyDescent="0.2">
      <c r="C534" s="2"/>
      <c r="D534" s="10"/>
      <c r="H534" s="70"/>
      <c r="I534" s="10"/>
      <c r="J534" s="23"/>
      <c r="K534" s="10"/>
      <c r="L534" s="10"/>
      <c r="M534" s="10"/>
    </row>
    <row r="535" spans="3:13" ht="16" x14ac:dyDescent="0.2">
      <c r="C535" s="2"/>
      <c r="D535" s="10"/>
      <c r="H535" s="70"/>
      <c r="I535" s="10"/>
      <c r="J535" s="23"/>
      <c r="K535" s="10"/>
      <c r="L535" s="10"/>
      <c r="M535" s="10"/>
    </row>
    <row r="536" spans="3:13" ht="16" x14ac:dyDescent="0.2">
      <c r="C536" s="2"/>
      <c r="D536" s="10"/>
      <c r="H536" s="70"/>
      <c r="I536" s="10"/>
      <c r="J536" s="23"/>
      <c r="K536" s="10"/>
      <c r="L536" s="10"/>
      <c r="M536" s="10"/>
    </row>
    <row r="537" spans="3:13" ht="16" x14ac:dyDescent="0.2">
      <c r="C537" s="2"/>
      <c r="D537" s="10"/>
      <c r="H537" s="70"/>
      <c r="I537" s="10"/>
      <c r="J537" s="23"/>
      <c r="K537" s="10"/>
      <c r="L537" s="10"/>
      <c r="M537" s="10"/>
    </row>
    <row r="538" spans="3:13" ht="16" x14ac:dyDescent="0.2">
      <c r="C538" s="2"/>
      <c r="D538" s="10"/>
      <c r="H538" s="70"/>
      <c r="I538" s="10"/>
      <c r="J538" s="23"/>
      <c r="K538" s="10"/>
      <c r="L538" s="10"/>
      <c r="M538" s="10"/>
    </row>
    <row r="539" spans="3:13" ht="16" x14ac:dyDescent="0.2">
      <c r="C539" s="2"/>
      <c r="D539" s="10"/>
      <c r="H539" s="70"/>
      <c r="I539" s="10"/>
      <c r="J539" s="23"/>
      <c r="K539" s="10"/>
      <c r="L539" s="10"/>
      <c r="M539" s="10"/>
    </row>
    <row r="540" spans="3:13" ht="16" x14ac:dyDescent="0.2">
      <c r="C540" s="2"/>
      <c r="D540" s="10"/>
      <c r="H540" s="70"/>
      <c r="I540" s="10"/>
      <c r="J540" s="23"/>
      <c r="K540" s="10"/>
      <c r="L540" s="10"/>
      <c r="M540" s="10"/>
    </row>
    <row r="541" spans="3:13" ht="16" x14ac:dyDescent="0.2">
      <c r="C541" s="2"/>
      <c r="D541" s="10"/>
      <c r="H541" s="70"/>
      <c r="I541" s="10"/>
      <c r="J541" s="23"/>
      <c r="K541" s="10"/>
      <c r="L541" s="10"/>
      <c r="M541" s="10"/>
    </row>
    <row r="542" spans="3:13" ht="16" x14ac:dyDescent="0.2">
      <c r="C542" s="2"/>
      <c r="D542" s="10"/>
      <c r="H542" s="70"/>
      <c r="I542" s="10"/>
      <c r="J542" s="23"/>
      <c r="K542" s="10"/>
      <c r="L542" s="10"/>
      <c r="M542" s="10"/>
    </row>
    <row r="543" spans="3:13" ht="16" x14ac:dyDescent="0.2">
      <c r="C543" s="2"/>
      <c r="D543" s="10"/>
      <c r="H543" s="70"/>
      <c r="I543" s="10"/>
      <c r="J543" s="23"/>
      <c r="K543" s="10"/>
      <c r="L543" s="10"/>
      <c r="M543" s="10"/>
    </row>
    <row r="544" spans="3:13" ht="16" x14ac:dyDescent="0.2">
      <c r="C544" s="2"/>
      <c r="D544" s="10"/>
      <c r="H544" s="70"/>
      <c r="I544" s="10"/>
      <c r="J544" s="23"/>
      <c r="K544" s="10"/>
      <c r="L544" s="10"/>
      <c r="M544" s="10"/>
    </row>
    <row r="545" spans="3:13" ht="16" x14ac:dyDescent="0.2">
      <c r="C545" s="2"/>
      <c r="D545" s="10"/>
      <c r="H545" s="70"/>
      <c r="I545" s="10"/>
      <c r="J545" s="23"/>
      <c r="K545" s="10"/>
      <c r="L545" s="10"/>
      <c r="M545" s="10"/>
    </row>
    <row r="546" spans="3:13" ht="16" x14ac:dyDescent="0.2">
      <c r="C546" s="2"/>
      <c r="D546" s="10"/>
      <c r="H546" s="70"/>
      <c r="I546" s="10"/>
      <c r="J546" s="23"/>
      <c r="K546" s="10"/>
      <c r="L546" s="10"/>
      <c r="M546" s="10"/>
    </row>
    <row r="547" spans="3:13" ht="16" x14ac:dyDescent="0.2">
      <c r="C547" s="2"/>
      <c r="D547" s="10"/>
      <c r="H547" s="70"/>
      <c r="I547" s="10"/>
      <c r="J547" s="23"/>
      <c r="K547" s="10"/>
      <c r="L547" s="10"/>
      <c r="M547" s="10"/>
    </row>
    <row r="548" spans="3:13" ht="16" x14ac:dyDescent="0.2">
      <c r="C548" s="2"/>
      <c r="D548" s="10"/>
      <c r="H548" s="70"/>
      <c r="I548" s="10"/>
      <c r="J548" s="23"/>
      <c r="K548" s="10"/>
      <c r="L548" s="10"/>
      <c r="M548" s="10"/>
    </row>
    <row r="549" spans="3:13" ht="16" x14ac:dyDescent="0.2">
      <c r="C549" s="2"/>
      <c r="D549" s="10"/>
      <c r="H549" s="70"/>
      <c r="I549" s="10"/>
      <c r="J549" s="23"/>
      <c r="K549" s="10"/>
      <c r="L549" s="10"/>
      <c r="M549" s="10"/>
    </row>
    <row r="550" spans="3:13" ht="16" x14ac:dyDescent="0.2">
      <c r="C550" s="2"/>
      <c r="D550" s="10"/>
      <c r="H550" s="70"/>
      <c r="I550" s="10"/>
      <c r="J550" s="23"/>
      <c r="K550" s="10"/>
      <c r="L550" s="10"/>
      <c r="M550" s="10"/>
    </row>
    <row r="551" spans="3:13" ht="16" x14ac:dyDescent="0.2">
      <c r="C551" s="2"/>
      <c r="D551" s="10"/>
      <c r="H551" s="70"/>
      <c r="I551" s="10"/>
      <c r="J551" s="23"/>
      <c r="K551" s="10"/>
      <c r="L551" s="10"/>
      <c r="M551" s="10"/>
    </row>
    <row r="552" spans="3:13" ht="16" x14ac:dyDescent="0.2">
      <c r="C552" s="2"/>
      <c r="D552" s="10"/>
      <c r="H552" s="70"/>
      <c r="I552" s="10"/>
      <c r="J552" s="23"/>
      <c r="K552" s="10"/>
      <c r="L552" s="10"/>
      <c r="M552" s="10"/>
    </row>
    <row r="553" spans="3:13" ht="16" x14ac:dyDescent="0.2">
      <c r="C553" s="2"/>
      <c r="D553" s="10"/>
      <c r="H553" s="70"/>
      <c r="I553" s="10"/>
      <c r="J553" s="23"/>
      <c r="K553" s="10"/>
      <c r="L553" s="10"/>
      <c r="M553" s="10"/>
    </row>
    <row r="554" spans="3:13" ht="16" x14ac:dyDescent="0.2">
      <c r="C554" s="2"/>
      <c r="D554" s="10"/>
      <c r="H554" s="70"/>
      <c r="I554" s="10"/>
      <c r="J554" s="23"/>
      <c r="K554" s="10"/>
      <c r="L554" s="10"/>
      <c r="M554" s="10"/>
    </row>
    <row r="555" spans="3:13" ht="16" x14ac:dyDescent="0.2">
      <c r="C555" s="2"/>
      <c r="D555" s="10"/>
      <c r="H555" s="70"/>
      <c r="I555" s="10"/>
      <c r="J555" s="23"/>
      <c r="K555" s="10"/>
      <c r="L555" s="10"/>
      <c r="M555" s="10"/>
    </row>
    <row r="556" spans="3:13" ht="16" x14ac:dyDescent="0.2">
      <c r="C556" s="2"/>
      <c r="D556" s="10"/>
      <c r="H556" s="70"/>
      <c r="I556" s="10"/>
      <c r="J556" s="23"/>
      <c r="K556" s="10"/>
      <c r="L556" s="10"/>
      <c r="M556" s="10"/>
    </row>
    <row r="557" spans="3:13" ht="16" x14ac:dyDescent="0.2">
      <c r="C557" s="2"/>
      <c r="D557" s="10"/>
      <c r="H557" s="70"/>
      <c r="I557" s="10"/>
      <c r="J557" s="23"/>
      <c r="K557" s="10"/>
      <c r="L557" s="10"/>
      <c r="M557" s="10"/>
    </row>
    <row r="558" spans="3:13" ht="16" x14ac:dyDescent="0.2">
      <c r="C558" s="2"/>
      <c r="D558" s="10"/>
      <c r="H558" s="70"/>
      <c r="I558" s="10"/>
      <c r="J558" s="23"/>
      <c r="K558" s="10"/>
      <c r="L558" s="10"/>
      <c r="M558" s="10"/>
    </row>
    <row r="559" spans="3:13" ht="16" x14ac:dyDescent="0.2">
      <c r="C559" s="2"/>
      <c r="D559" s="10"/>
      <c r="H559" s="70"/>
      <c r="I559" s="10"/>
      <c r="J559" s="23"/>
      <c r="K559" s="10"/>
      <c r="L559" s="10"/>
      <c r="M559" s="10"/>
    </row>
    <row r="560" spans="3:13" ht="16" x14ac:dyDescent="0.2">
      <c r="C560" s="2"/>
      <c r="D560" s="10"/>
      <c r="H560" s="70"/>
      <c r="I560" s="10"/>
      <c r="J560" s="23"/>
      <c r="K560" s="10"/>
      <c r="L560" s="10"/>
      <c r="M560" s="10"/>
    </row>
    <row r="561" spans="3:13" ht="16" x14ac:dyDescent="0.2">
      <c r="C561" s="2"/>
      <c r="D561" s="10"/>
      <c r="H561" s="70"/>
      <c r="I561" s="10"/>
      <c r="J561" s="23"/>
      <c r="K561" s="10"/>
      <c r="L561" s="10"/>
      <c r="M561" s="10"/>
    </row>
    <row r="562" spans="3:13" ht="16" x14ac:dyDescent="0.2">
      <c r="C562" s="2"/>
      <c r="D562" s="10"/>
      <c r="H562" s="70"/>
      <c r="I562" s="10"/>
      <c r="J562" s="23"/>
      <c r="K562" s="10"/>
      <c r="L562" s="10"/>
      <c r="M562" s="10"/>
    </row>
    <row r="563" spans="3:13" ht="16" x14ac:dyDescent="0.2">
      <c r="C563" s="2"/>
      <c r="D563" s="10"/>
      <c r="H563" s="70"/>
      <c r="I563" s="10"/>
      <c r="J563" s="23"/>
      <c r="K563" s="10"/>
      <c r="L563" s="10"/>
      <c r="M563" s="10"/>
    </row>
    <row r="564" spans="3:13" ht="16" x14ac:dyDescent="0.2">
      <c r="C564" s="2"/>
      <c r="D564" s="10"/>
      <c r="H564" s="70"/>
      <c r="I564" s="10"/>
      <c r="J564" s="23"/>
      <c r="K564" s="10"/>
      <c r="L564" s="10"/>
      <c r="M564" s="10"/>
    </row>
    <row r="565" spans="3:13" ht="16" x14ac:dyDescent="0.2">
      <c r="C565" s="2"/>
      <c r="D565" s="10"/>
      <c r="H565" s="70"/>
      <c r="I565" s="10"/>
      <c r="J565" s="23"/>
      <c r="K565" s="10"/>
      <c r="L565" s="10"/>
      <c r="M565" s="10"/>
    </row>
    <row r="566" spans="3:13" ht="16" x14ac:dyDescent="0.2">
      <c r="C566" s="2"/>
      <c r="D566" s="10"/>
      <c r="H566" s="70"/>
      <c r="I566" s="10"/>
      <c r="J566" s="23"/>
      <c r="K566" s="10"/>
      <c r="L566" s="10"/>
      <c r="M566" s="10"/>
    </row>
    <row r="567" spans="3:13" ht="16" x14ac:dyDescent="0.2">
      <c r="C567" s="2"/>
      <c r="D567" s="10"/>
      <c r="H567" s="70"/>
      <c r="I567" s="10"/>
      <c r="J567" s="23"/>
      <c r="K567" s="10"/>
      <c r="L567" s="10"/>
      <c r="M567" s="10"/>
    </row>
    <row r="568" spans="3:13" ht="16" x14ac:dyDescent="0.2">
      <c r="C568" s="2"/>
      <c r="D568" s="10"/>
      <c r="H568" s="70"/>
      <c r="I568" s="10"/>
      <c r="J568" s="23"/>
      <c r="K568" s="10"/>
      <c r="L568" s="10"/>
      <c r="M568" s="10"/>
    </row>
    <row r="569" spans="3:13" ht="16" x14ac:dyDescent="0.2">
      <c r="C569" s="2"/>
      <c r="D569" s="10"/>
      <c r="H569" s="70"/>
      <c r="I569" s="10"/>
      <c r="J569" s="23"/>
      <c r="K569" s="10"/>
      <c r="L569" s="10"/>
      <c r="M569" s="10"/>
    </row>
    <row r="570" spans="3:13" ht="16" x14ac:dyDescent="0.2">
      <c r="C570" s="2"/>
      <c r="D570" s="10"/>
      <c r="H570" s="70"/>
      <c r="I570" s="10"/>
      <c r="J570" s="23"/>
      <c r="K570" s="10"/>
      <c r="L570" s="10"/>
      <c r="M570" s="10"/>
    </row>
    <row r="571" spans="3:13" ht="16" x14ac:dyDescent="0.2">
      <c r="C571" s="2"/>
      <c r="D571" s="10"/>
      <c r="H571" s="70"/>
      <c r="I571" s="10"/>
      <c r="J571" s="23"/>
      <c r="K571" s="10"/>
      <c r="L571" s="10"/>
      <c r="M571" s="10"/>
    </row>
    <row r="572" spans="3:13" ht="16" x14ac:dyDescent="0.2">
      <c r="C572" s="2"/>
      <c r="D572" s="10"/>
      <c r="H572" s="70"/>
      <c r="I572" s="10"/>
      <c r="J572" s="23"/>
      <c r="K572" s="10"/>
      <c r="L572" s="10"/>
      <c r="M572" s="10"/>
    </row>
    <row r="573" spans="3:13" ht="16" x14ac:dyDescent="0.2">
      <c r="C573" s="2"/>
      <c r="D573" s="10"/>
      <c r="H573" s="70"/>
      <c r="I573" s="10"/>
      <c r="J573" s="23"/>
      <c r="K573" s="10"/>
      <c r="L573" s="10"/>
      <c r="M573" s="10"/>
    </row>
    <row r="574" spans="3:13" ht="16" x14ac:dyDescent="0.2">
      <c r="C574" s="2"/>
      <c r="D574" s="10"/>
      <c r="H574" s="70"/>
      <c r="I574" s="10"/>
      <c r="J574" s="23"/>
      <c r="K574" s="10"/>
      <c r="L574" s="10"/>
      <c r="M574" s="10"/>
    </row>
    <row r="575" spans="3:13" ht="16" x14ac:dyDescent="0.2">
      <c r="C575" s="2"/>
      <c r="D575" s="10"/>
      <c r="H575" s="70"/>
      <c r="I575" s="10"/>
      <c r="J575" s="23"/>
      <c r="K575" s="10"/>
      <c r="L575" s="10"/>
      <c r="M575" s="10"/>
    </row>
    <row r="576" spans="3:13" ht="16" x14ac:dyDescent="0.2">
      <c r="C576" s="2"/>
      <c r="D576" s="10"/>
      <c r="H576" s="70"/>
      <c r="I576" s="10"/>
      <c r="J576" s="23"/>
      <c r="K576" s="10"/>
      <c r="L576" s="10"/>
      <c r="M576" s="10"/>
    </row>
    <row r="577" spans="3:13" ht="16" x14ac:dyDescent="0.2">
      <c r="C577" s="2"/>
      <c r="D577" s="10"/>
      <c r="H577" s="70"/>
      <c r="I577" s="10"/>
      <c r="J577" s="23"/>
      <c r="K577" s="10"/>
      <c r="L577" s="10"/>
      <c r="M577" s="10"/>
    </row>
    <row r="578" spans="3:13" ht="16" x14ac:dyDescent="0.2">
      <c r="C578" s="2"/>
      <c r="D578" s="10"/>
      <c r="H578" s="70"/>
      <c r="I578" s="10"/>
      <c r="J578" s="23"/>
      <c r="K578" s="10"/>
      <c r="L578" s="10"/>
      <c r="M578" s="10"/>
    </row>
    <row r="579" spans="3:13" ht="16" x14ac:dyDescent="0.2">
      <c r="C579" s="2"/>
      <c r="D579" s="10"/>
      <c r="H579" s="70"/>
      <c r="I579" s="10"/>
      <c r="J579" s="23"/>
      <c r="K579" s="10"/>
      <c r="L579" s="10"/>
      <c r="M579" s="10"/>
    </row>
    <row r="580" spans="3:13" ht="16" x14ac:dyDescent="0.2">
      <c r="C580" s="2"/>
      <c r="D580" s="10"/>
      <c r="H580" s="70"/>
      <c r="I580" s="10"/>
      <c r="J580" s="23"/>
      <c r="K580" s="10"/>
      <c r="L580" s="10"/>
      <c r="M580" s="10"/>
    </row>
    <row r="581" spans="3:13" ht="16" x14ac:dyDescent="0.2">
      <c r="C581" s="2"/>
      <c r="D581" s="10"/>
      <c r="H581" s="70"/>
      <c r="I581" s="10"/>
      <c r="J581" s="23"/>
      <c r="K581" s="10"/>
      <c r="L581" s="10"/>
      <c r="M581" s="10"/>
    </row>
    <row r="582" spans="3:13" ht="16" x14ac:dyDescent="0.2">
      <c r="C582" s="2"/>
      <c r="D582" s="10"/>
      <c r="H582" s="70"/>
      <c r="I582" s="10"/>
      <c r="J582" s="23"/>
      <c r="K582" s="10"/>
      <c r="L582" s="10"/>
      <c r="M582" s="10"/>
    </row>
    <row r="583" spans="3:13" ht="16" x14ac:dyDescent="0.2">
      <c r="C583" s="2"/>
      <c r="D583" s="10"/>
      <c r="H583" s="70"/>
      <c r="I583" s="10"/>
      <c r="J583" s="23"/>
      <c r="K583" s="10"/>
      <c r="L583" s="10"/>
      <c r="M583" s="10"/>
    </row>
    <row r="584" spans="3:13" ht="16" x14ac:dyDescent="0.2">
      <c r="C584" s="2"/>
      <c r="D584" s="10"/>
      <c r="H584" s="70"/>
      <c r="I584" s="10"/>
      <c r="J584" s="23"/>
      <c r="K584" s="10"/>
      <c r="L584" s="10"/>
      <c r="M584" s="10"/>
    </row>
    <row r="585" spans="3:13" ht="16" x14ac:dyDescent="0.2">
      <c r="C585" s="2"/>
      <c r="D585" s="10"/>
      <c r="H585" s="70"/>
      <c r="I585" s="10"/>
      <c r="J585" s="23"/>
      <c r="K585" s="10"/>
      <c r="L585" s="10"/>
      <c r="M585" s="10"/>
    </row>
    <row r="586" spans="3:13" ht="16" x14ac:dyDescent="0.2">
      <c r="C586" s="2"/>
      <c r="D586" s="10"/>
      <c r="H586" s="70"/>
      <c r="I586" s="10"/>
      <c r="J586" s="23"/>
      <c r="K586" s="10"/>
      <c r="L586" s="10"/>
      <c r="M586" s="10"/>
    </row>
    <row r="587" spans="3:13" ht="16" x14ac:dyDescent="0.2">
      <c r="C587" s="2"/>
      <c r="D587" s="10"/>
      <c r="H587" s="70"/>
      <c r="I587" s="10"/>
      <c r="J587" s="23"/>
      <c r="K587" s="10"/>
      <c r="L587" s="10"/>
      <c r="M587" s="10"/>
    </row>
    <row r="588" spans="3:13" ht="16" x14ac:dyDescent="0.2">
      <c r="C588" s="2"/>
      <c r="D588" s="10"/>
      <c r="H588" s="70"/>
      <c r="I588" s="10"/>
      <c r="J588" s="23"/>
      <c r="K588" s="10"/>
      <c r="L588" s="10"/>
      <c r="M588" s="10"/>
    </row>
    <row r="589" spans="3:13" ht="16" x14ac:dyDescent="0.2">
      <c r="C589" s="2"/>
      <c r="D589" s="10"/>
      <c r="H589" s="70"/>
      <c r="I589" s="10"/>
      <c r="J589" s="23"/>
      <c r="K589" s="10"/>
      <c r="L589" s="10"/>
      <c r="M589" s="10"/>
    </row>
    <row r="590" spans="3:13" ht="16" x14ac:dyDescent="0.2">
      <c r="C590" s="2"/>
      <c r="D590" s="10"/>
      <c r="H590" s="70"/>
      <c r="I590" s="10"/>
      <c r="J590" s="23"/>
      <c r="K590" s="10"/>
      <c r="L590" s="10"/>
      <c r="M590" s="10"/>
    </row>
    <row r="591" spans="3:13" ht="16" x14ac:dyDescent="0.2">
      <c r="C591" s="2"/>
      <c r="D591" s="10"/>
      <c r="H591" s="70"/>
      <c r="I591" s="10"/>
      <c r="J591" s="23"/>
      <c r="K591" s="10"/>
      <c r="L591" s="10"/>
      <c r="M591" s="10"/>
    </row>
    <row r="592" spans="3:13" ht="16" x14ac:dyDescent="0.2">
      <c r="C592" s="2"/>
      <c r="D592" s="10"/>
      <c r="H592" s="70"/>
      <c r="I592" s="10"/>
      <c r="J592" s="23"/>
      <c r="K592" s="10"/>
      <c r="L592" s="10"/>
      <c r="M592" s="10"/>
    </row>
    <row r="593" spans="3:13" ht="16" x14ac:dyDescent="0.2">
      <c r="C593" s="2"/>
      <c r="D593" s="10"/>
      <c r="H593" s="70"/>
      <c r="I593" s="10"/>
      <c r="J593" s="23"/>
      <c r="K593" s="10"/>
      <c r="L593" s="10"/>
      <c r="M593" s="10"/>
    </row>
    <row r="594" spans="3:13" ht="16" x14ac:dyDescent="0.2">
      <c r="C594" s="2"/>
      <c r="D594" s="10"/>
      <c r="H594" s="70"/>
      <c r="I594" s="10"/>
      <c r="J594" s="23"/>
      <c r="K594" s="10"/>
      <c r="L594" s="10"/>
      <c r="M594" s="10"/>
    </row>
    <row r="595" spans="3:13" ht="16" x14ac:dyDescent="0.2">
      <c r="C595" s="2"/>
      <c r="D595" s="10"/>
      <c r="H595" s="70"/>
      <c r="I595" s="10"/>
      <c r="J595" s="23"/>
      <c r="K595" s="10"/>
      <c r="L595" s="10"/>
      <c r="M595" s="10"/>
    </row>
    <row r="596" spans="3:13" ht="16" x14ac:dyDescent="0.2">
      <c r="C596" s="2"/>
      <c r="D596" s="10"/>
      <c r="H596" s="70"/>
      <c r="I596" s="10"/>
      <c r="J596" s="23"/>
      <c r="K596" s="10"/>
      <c r="L596" s="10"/>
      <c r="M596" s="10"/>
    </row>
    <row r="597" spans="3:13" ht="16" x14ac:dyDescent="0.2">
      <c r="C597" s="2"/>
      <c r="D597" s="10"/>
      <c r="H597" s="70"/>
      <c r="I597" s="10"/>
      <c r="J597" s="23"/>
      <c r="K597" s="10"/>
      <c r="L597" s="10"/>
      <c r="M597" s="10"/>
    </row>
    <row r="598" spans="3:13" ht="16" x14ac:dyDescent="0.2">
      <c r="C598" s="2"/>
      <c r="D598" s="10"/>
      <c r="H598" s="70"/>
      <c r="I598" s="10"/>
      <c r="J598" s="23"/>
      <c r="K598" s="10"/>
      <c r="L598" s="10"/>
      <c r="M598" s="10"/>
    </row>
    <row r="599" spans="3:13" ht="16" x14ac:dyDescent="0.2">
      <c r="C599" s="2"/>
      <c r="D599" s="10"/>
      <c r="H599" s="70"/>
      <c r="I599" s="10"/>
      <c r="J599" s="23"/>
      <c r="K599" s="10"/>
      <c r="L599" s="10"/>
      <c r="M599" s="10"/>
    </row>
    <row r="600" spans="3:13" ht="16" x14ac:dyDescent="0.2">
      <c r="C600" s="2"/>
      <c r="D600" s="10"/>
      <c r="H600" s="70"/>
      <c r="I600" s="10"/>
      <c r="J600" s="23"/>
      <c r="K600" s="10"/>
      <c r="L600" s="10"/>
      <c r="M600" s="10"/>
    </row>
    <row r="601" spans="3:13" ht="16" x14ac:dyDescent="0.2">
      <c r="C601" s="2"/>
      <c r="D601" s="10"/>
      <c r="H601" s="70"/>
      <c r="I601" s="10"/>
      <c r="J601" s="23"/>
      <c r="K601" s="10"/>
      <c r="L601" s="10"/>
      <c r="M601" s="10"/>
    </row>
    <row r="602" spans="3:13" ht="16" x14ac:dyDescent="0.2">
      <c r="C602" s="2"/>
      <c r="D602" s="10"/>
      <c r="H602" s="70"/>
      <c r="I602" s="10"/>
      <c r="J602" s="23"/>
      <c r="K602" s="10"/>
      <c r="L602" s="10"/>
      <c r="M602" s="10"/>
    </row>
    <row r="603" spans="3:13" ht="16" x14ac:dyDescent="0.2">
      <c r="C603" s="2"/>
      <c r="D603" s="10"/>
      <c r="H603" s="70"/>
      <c r="I603" s="10"/>
      <c r="J603" s="23"/>
      <c r="K603" s="10"/>
      <c r="L603" s="10"/>
      <c r="M603" s="10"/>
    </row>
    <row r="604" spans="3:13" ht="16" x14ac:dyDescent="0.2">
      <c r="C604" s="2"/>
      <c r="D604" s="10"/>
      <c r="H604" s="70"/>
      <c r="I604" s="10"/>
      <c r="J604" s="23"/>
      <c r="K604" s="10"/>
      <c r="L604" s="10"/>
      <c r="M604" s="10"/>
    </row>
    <row r="605" spans="3:13" ht="16" x14ac:dyDescent="0.2">
      <c r="C605" s="2"/>
      <c r="D605" s="10"/>
      <c r="H605" s="70"/>
      <c r="I605" s="10"/>
      <c r="J605" s="23"/>
      <c r="K605" s="10"/>
      <c r="L605" s="10"/>
      <c r="M605" s="10"/>
    </row>
    <row r="606" spans="3:13" ht="16" x14ac:dyDescent="0.2">
      <c r="C606" s="2"/>
      <c r="D606" s="10"/>
      <c r="H606" s="70"/>
      <c r="I606" s="10"/>
      <c r="J606" s="23"/>
      <c r="K606" s="10"/>
      <c r="L606" s="10"/>
      <c r="M606" s="10"/>
    </row>
    <row r="607" spans="3:13" ht="16" x14ac:dyDescent="0.2">
      <c r="C607" s="2"/>
      <c r="D607" s="10"/>
      <c r="H607" s="70"/>
      <c r="I607" s="10"/>
      <c r="J607" s="23"/>
      <c r="K607" s="10"/>
      <c r="L607" s="10"/>
      <c r="M607" s="10"/>
    </row>
    <row r="608" spans="3:13" ht="16" x14ac:dyDescent="0.2">
      <c r="C608" s="2"/>
      <c r="D608" s="10"/>
      <c r="H608" s="70"/>
      <c r="I608" s="10"/>
      <c r="J608" s="23"/>
      <c r="K608" s="10"/>
      <c r="L608" s="10"/>
      <c r="M608" s="10"/>
    </row>
    <row r="609" spans="3:13" ht="16" x14ac:dyDescent="0.2">
      <c r="C609" s="2"/>
      <c r="D609" s="10"/>
      <c r="H609" s="70"/>
      <c r="I609" s="10"/>
      <c r="J609" s="23"/>
      <c r="K609" s="10"/>
      <c r="L609" s="10"/>
      <c r="M609" s="10"/>
    </row>
    <row r="610" spans="3:13" ht="16" x14ac:dyDescent="0.2">
      <c r="C610" s="2"/>
      <c r="D610" s="10"/>
      <c r="H610" s="70"/>
      <c r="I610" s="10"/>
      <c r="J610" s="23"/>
      <c r="K610" s="10"/>
      <c r="L610" s="10"/>
      <c r="M610" s="10"/>
    </row>
    <row r="611" spans="3:13" ht="16" x14ac:dyDescent="0.2">
      <c r="C611" s="2"/>
      <c r="D611" s="10"/>
      <c r="H611" s="70"/>
      <c r="I611" s="10"/>
      <c r="J611" s="23"/>
      <c r="K611" s="10"/>
      <c r="L611" s="10"/>
      <c r="M611" s="10"/>
    </row>
    <row r="612" spans="3:13" ht="16" x14ac:dyDescent="0.2">
      <c r="C612" s="2"/>
      <c r="D612" s="10"/>
      <c r="H612" s="70"/>
      <c r="I612" s="10"/>
      <c r="J612" s="23"/>
      <c r="K612" s="10"/>
      <c r="L612" s="10"/>
      <c r="M612" s="10"/>
    </row>
    <row r="613" spans="3:13" ht="16" x14ac:dyDescent="0.2">
      <c r="C613" s="2"/>
      <c r="D613" s="10"/>
      <c r="H613" s="70"/>
      <c r="I613" s="10"/>
      <c r="J613" s="23"/>
      <c r="K613" s="10"/>
      <c r="L613" s="10"/>
      <c r="M613" s="10"/>
    </row>
    <row r="614" spans="3:13" ht="16" x14ac:dyDescent="0.2">
      <c r="C614" s="2"/>
      <c r="D614" s="10"/>
      <c r="H614" s="70"/>
      <c r="I614" s="10"/>
      <c r="J614" s="23"/>
      <c r="K614" s="10"/>
      <c r="L614" s="10"/>
      <c r="M614" s="10"/>
    </row>
    <row r="615" spans="3:13" ht="16" x14ac:dyDescent="0.2">
      <c r="C615" s="2"/>
      <c r="D615" s="10"/>
      <c r="H615" s="70"/>
      <c r="I615" s="10"/>
      <c r="J615" s="23"/>
      <c r="K615" s="10"/>
      <c r="L615" s="10"/>
      <c r="M615" s="10"/>
    </row>
    <row r="616" spans="3:13" ht="16" x14ac:dyDescent="0.2">
      <c r="C616" s="2"/>
      <c r="D616" s="10"/>
      <c r="H616" s="70"/>
      <c r="I616" s="10"/>
      <c r="J616" s="23"/>
      <c r="K616" s="10"/>
      <c r="L616" s="10"/>
      <c r="M616" s="10"/>
    </row>
    <row r="617" spans="3:13" ht="16" x14ac:dyDescent="0.2">
      <c r="C617" s="2"/>
      <c r="D617" s="10"/>
      <c r="H617" s="70"/>
      <c r="I617" s="10"/>
      <c r="J617" s="23"/>
      <c r="K617" s="10"/>
      <c r="L617" s="10"/>
      <c r="M617" s="10"/>
    </row>
    <row r="618" spans="3:13" ht="16" x14ac:dyDescent="0.2">
      <c r="C618" s="2"/>
      <c r="D618" s="10"/>
      <c r="H618" s="70"/>
      <c r="I618" s="10"/>
      <c r="J618" s="23"/>
      <c r="K618" s="10"/>
      <c r="L618" s="10"/>
      <c r="M618" s="10"/>
    </row>
    <row r="619" spans="3:13" ht="16" x14ac:dyDescent="0.2">
      <c r="C619" s="2"/>
      <c r="D619" s="10"/>
      <c r="H619" s="70"/>
      <c r="I619" s="10"/>
      <c r="J619" s="23"/>
      <c r="K619" s="10"/>
      <c r="L619" s="10"/>
      <c r="M619" s="10"/>
    </row>
    <row r="620" spans="3:13" ht="16" x14ac:dyDescent="0.2">
      <c r="C620" s="2"/>
      <c r="D620" s="10"/>
      <c r="H620" s="70"/>
      <c r="I620" s="10"/>
      <c r="J620" s="23"/>
      <c r="K620" s="10"/>
      <c r="L620" s="10"/>
      <c r="M620" s="10"/>
    </row>
    <row r="621" spans="3:13" ht="16" x14ac:dyDescent="0.2">
      <c r="C621" s="2"/>
      <c r="D621" s="10"/>
      <c r="H621" s="70"/>
      <c r="I621" s="10"/>
      <c r="J621" s="23"/>
      <c r="K621" s="10"/>
      <c r="L621" s="10"/>
      <c r="M621" s="10"/>
    </row>
    <row r="622" spans="3:13" ht="16" x14ac:dyDescent="0.2">
      <c r="C622" s="2"/>
      <c r="D622" s="10"/>
      <c r="H622" s="70"/>
      <c r="I622" s="10"/>
      <c r="J622" s="23"/>
      <c r="K622" s="10"/>
      <c r="L622" s="10"/>
      <c r="M622" s="10"/>
    </row>
    <row r="623" spans="3:13" ht="16" x14ac:dyDescent="0.2">
      <c r="C623" s="2"/>
      <c r="D623" s="10"/>
      <c r="H623" s="70"/>
      <c r="I623" s="10"/>
      <c r="J623" s="23"/>
      <c r="K623" s="10"/>
      <c r="L623" s="10"/>
      <c r="M623" s="10"/>
    </row>
    <row r="624" spans="3:13" ht="16" x14ac:dyDescent="0.2">
      <c r="C624" s="2"/>
      <c r="D624" s="10"/>
      <c r="H624" s="70"/>
      <c r="I624" s="10"/>
      <c r="J624" s="23"/>
      <c r="K624" s="10"/>
      <c r="L624" s="10"/>
      <c r="M624" s="10"/>
    </row>
    <row r="625" spans="3:13" ht="16" x14ac:dyDescent="0.2">
      <c r="C625" s="2"/>
      <c r="D625" s="10"/>
      <c r="H625" s="70"/>
      <c r="I625" s="10"/>
      <c r="J625" s="23"/>
      <c r="K625" s="10"/>
      <c r="L625" s="10"/>
      <c r="M625" s="10"/>
    </row>
    <row r="626" spans="3:13" ht="16" x14ac:dyDescent="0.2">
      <c r="C626" s="2"/>
      <c r="D626" s="10"/>
      <c r="H626" s="70"/>
      <c r="I626" s="10"/>
      <c r="J626" s="23"/>
      <c r="K626" s="10"/>
      <c r="L626" s="10"/>
      <c r="M626" s="10"/>
    </row>
    <row r="627" spans="3:13" ht="16" x14ac:dyDescent="0.2">
      <c r="C627" s="2"/>
      <c r="D627" s="10"/>
      <c r="H627" s="70"/>
      <c r="I627" s="10"/>
      <c r="J627" s="23"/>
      <c r="K627" s="10"/>
      <c r="L627" s="10"/>
      <c r="M627" s="10"/>
    </row>
    <row r="628" spans="3:13" ht="16" x14ac:dyDescent="0.2">
      <c r="C628" s="2"/>
      <c r="D628" s="10"/>
      <c r="H628" s="70"/>
      <c r="I628" s="10"/>
      <c r="J628" s="23"/>
      <c r="K628" s="10"/>
      <c r="L628" s="10"/>
      <c r="M628" s="10"/>
    </row>
    <row r="629" spans="3:13" ht="16" x14ac:dyDescent="0.2">
      <c r="C629" s="2"/>
      <c r="D629" s="10"/>
      <c r="H629" s="70"/>
      <c r="I629" s="10"/>
      <c r="J629" s="23"/>
      <c r="K629" s="10"/>
      <c r="L629" s="10"/>
      <c r="M629" s="10"/>
    </row>
    <row r="630" spans="3:13" ht="16" x14ac:dyDescent="0.2">
      <c r="C630" s="2"/>
      <c r="D630" s="10"/>
      <c r="H630" s="70"/>
      <c r="I630" s="10"/>
      <c r="J630" s="23"/>
      <c r="K630" s="10"/>
      <c r="L630" s="10"/>
      <c r="M630" s="10"/>
    </row>
    <row r="631" spans="3:13" ht="16" x14ac:dyDescent="0.2">
      <c r="C631" s="2"/>
      <c r="D631" s="10"/>
      <c r="H631" s="70"/>
      <c r="I631" s="10"/>
      <c r="J631" s="23"/>
      <c r="K631" s="10"/>
      <c r="L631" s="10"/>
      <c r="M631" s="10"/>
    </row>
    <row r="632" spans="3:13" ht="16" x14ac:dyDescent="0.2">
      <c r="C632" s="2"/>
      <c r="D632" s="10"/>
      <c r="H632" s="70"/>
      <c r="I632" s="10"/>
      <c r="J632" s="23"/>
      <c r="K632" s="10"/>
      <c r="L632" s="10"/>
      <c r="M632" s="10"/>
    </row>
    <row r="633" spans="3:13" ht="16" x14ac:dyDescent="0.2">
      <c r="C633" s="2"/>
      <c r="D633" s="10"/>
      <c r="H633" s="70"/>
      <c r="I633" s="10"/>
      <c r="J633" s="23"/>
      <c r="K633" s="10"/>
      <c r="L633" s="10"/>
      <c r="M633" s="10"/>
    </row>
    <row r="634" spans="3:13" ht="16" x14ac:dyDescent="0.2">
      <c r="C634" s="2"/>
      <c r="D634" s="10"/>
      <c r="H634" s="70"/>
      <c r="I634" s="10"/>
      <c r="J634" s="23"/>
      <c r="K634" s="10"/>
      <c r="L634" s="10"/>
      <c r="M634" s="10"/>
    </row>
    <row r="635" spans="3:13" ht="16" x14ac:dyDescent="0.2">
      <c r="C635" s="2"/>
      <c r="D635" s="10"/>
      <c r="H635" s="70"/>
      <c r="I635" s="10"/>
      <c r="J635" s="23"/>
      <c r="K635" s="10"/>
      <c r="L635" s="10"/>
      <c r="M635" s="10"/>
    </row>
    <row r="636" spans="3:13" ht="16" x14ac:dyDescent="0.2">
      <c r="C636" s="2"/>
      <c r="D636" s="10"/>
      <c r="H636" s="70"/>
      <c r="I636" s="10"/>
      <c r="J636" s="23"/>
      <c r="K636" s="10"/>
      <c r="L636" s="10"/>
      <c r="M636" s="10"/>
    </row>
    <row r="637" spans="3:13" ht="16" x14ac:dyDescent="0.2">
      <c r="C637" s="2"/>
      <c r="D637" s="10"/>
      <c r="H637" s="70"/>
      <c r="I637" s="10"/>
      <c r="J637" s="23"/>
      <c r="K637" s="10"/>
      <c r="L637" s="10"/>
      <c r="M637" s="10"/>
    </row>
    <row r="638" spans="3:13" ht="16" x14ac:dyDescent="0.2">
      <c r="C638" s="2"/>
      <c r="D638" s="10"/>
      <c r="H638" s="70"/>
      <c r="I638" s="10"/>
      <c r="J638" s="23"/>
      <c r="K638" s="10"/>
      <c r="L638" s="10"/>
      <c r="M638" s="10"/>
    </row>
    <row r="639" spans="3:13" ht="16" x14ac:dyDescent="0.2">
      <c r="C639" s="2"/>
      <c r="D639" s="10"/>
      <c r="H639" s="70"/>
      <c r="I639" s="10"/>
      <c r="J639" s="23"/>
      <c r="K639" s="10"/>
      <c r="L639" s="10"/>
      <c r="M639" s="10"/>
    </row>
    <row r="640" spans="3:13" ht="16" x14ac:dyDescent="0.2">
      <c r="C640" s="2"/>
      <c r="D640" s="10"/>
      <c r="H640" s="70"/>
      <c r="I640" s="10"/>
      <c r="J640" s="23"/>
      <c r="K640" s="10"/>
      <c r="L640" s="10"/>
      <c r="M640" s="10"/>
    </row>
    <row r="641" spans="3:13" ht="16" x14ac:dyDescent="0.2">
      <c r="C641" s="2"/>
      <c r="D641" s="10"/>
      <c r="H641" s="70"/>
      <c r="I641" s="10"/>
      <c r="J641" s="23"/>
      <c r="K641" s="10"/>
      <c r="L641" s="10"/>
      <c r="M641" s="10"/>
    </row>
    <row r="642" spans="3:13" ht="16" x14ac:dyDescent="0.2">
      <c r="C642" s="2"/>
      <c r="D642" s="10"/>
      <c r="H642" s="70"/>
      <c r="I642" s="10"/>
      <c r="J642" s="23"/>
      <c r="K642" s="10"/>
      <c r="L642" s="10"/>
      <c r="M642" s="10"/>
    </row>
    <row r="643" spans="3:13" ht="16" x14ac:dyDescent="0.2">
      <c r="C643" s="2"/>
      <c r="D643" s="10"/>
      <c r="H643" s="70"/>
      <c r="I643" s="10"/>
      <c r="J643" s="23"/>
      <c r="K643" s="10"/>
      <c r="L643" s="10"/>
      <c r="M643" s="10"/>
    </row>
    <row r="644" spans="3:13" ht="16" x14ac:dyDescent="0.2">
      <c r="C644" s="2"/>
      <c r="D644" s="10"/>
      <c r="H644" s="70"/>
      <c r="I644" s="10"/>
      <c r="J644" s="23"/>
      <c r="K644" s="10"/>
      <c r="L644" s="10"/>
      <c r="M644" s="10"/>
    </row>
    <row r="645" spans="3:13" ht="16" x14ac:dyDescent="0.2">
      <c r="C645" s="2"/>
      <c r="D645" s="10"/>
      <c r="H645" s="70"/>
      <c r="I645" s="10"/>
      <c r="J645" s="23"/>
      <c r="K645" s="10"/>
      <c r="L645" s="10"/>
      <c r="M645" s="10"/>
    </row>
    <row r="646" spans="3:13" ht="16" x14ac:dyDescent="0.2">
      <c r="C646" s="2"/>
      <c r="D646" s="10"/>
      <c r="H646" s="70"/>
      <c r="I646" s="10"/>
      <c r="J646" s="23"/>
      <c r="K646" s="10"/>
      <c r="L646" s="10"/>
      <c r="M646" s="10"/>
    </row>
    <row r="647" spans="3:13" ht="16" x14ac:dyDescent="0.2">
      <c r="C647" s="2"/>
      <c r="D647" s="10"/>
      <c r="H647" s="70"/>
      <c r="I647" s="10"/>
      <c r="J647" s="23"/>
      <c r="K647" s="10"/>
      <c r="L647" s="10"/>
      <c r="M647" s="10"/>
    </row>
    <row r="648" spans="3:13" ht="16" x14ac:dyDescent="0.2">
      <c r="C648" s="2"/>
      <c r="D648" s="10"/>
      <c r="H648" s="70"/>
      <c r="I648" s="10"/>
      <c r="J648" s="23"/>
      <c r="K648" s="10"/>
      <c r="L648" s="10"/>
      <c r="M648" s="10"/>
    </row>
    <row r="649" spans="3:13" ht="16" x14ac:dyDescent="0.2">
      <c r="C649" s="2"/>
      <c r="D649" s="10"/>
      <c r="H649" s="70"/>
      <c r="I649" s="10"/>
      <c r="J649" s="23"/>
      <c r="K649" s="10"/>
      <c r="L649" s="10"/>
      <c r="M649" s="10"/>
    </row>
    <row r="650" spans="3:13" ht="16" x14ac:dyDescent="0.2">
      <c r="C650" s="2"/>
      <c r="D650" s="10"/>
      <c r="H650" s="70"/>
      <c r="I650" s="10"/>
      <c r="J650" s="23"/>
      <c r="K650" s="10"/>
      <c r="L650" s="10"/>
      <c r="M650" s="10"/>
    </row>
    <row r="651" spans="3:13" ht="16" x14ac:dyDescent="0.2">
      <c r="C651" s="2"/>
      <c r="D651" s="10"/>
      <c r="H651" s="70"/>
      <c r="I651" s="10"/>
      <c r="J651" s="23"/>
      <c r="K651" s="10"/>
      <c r="L651" s="10"/>
      <c r="M651" s="10"/>
    </row>
    <row r="652" spans="3:13" ht="16" x14ac:dyDescent="0.2">
      <c r="C652" s="2"/>
      <c r="D652" s="10"/>
      <c r="H652" s="70"/>
      <c r="I652" s="10"/>
      <c r="J652" s="23"/>
      <c r="K652" s="10"/>
      <c r="L652" s="10"/>
      <c r="M652" s="10"/>
    </row>
    <row r="653" spans="3:13" ht="16" x14ac:dyDescent="0.2">
      <c r="C653" s="2"/>
      <c r="D653" s="10"/>
      <c r="H653" s="70"/>
      <c r="I653" s="10"/>
      <c r="J653" s="23"/>
      <c r="K653" s="10"/>
      <c r="L653" s="10"/>
      <c r="M653" s="10"/>
    </row>
    <row r="654" spans="3:13" ht="16" x14ac:dyDescent="0.2">
      <c r="C654" s="2"/>
      <c r="D654" s="10"/>
      <c r="H654" s="70"/>
      <c r="I654" s="10"/>
      <c r="J654" s="23"/>
      <c r="K654" s="10"/>
      <c r="L654" s="10"/>
      <c r="M654" s="10"/>
    </row>
    <row r="655" spans="3:13" ht="16" x14ac:dyDescent="0.2">
      <c r="C655" s="2"/>
      <c r="D655" s="10"/>
      <c r="H655" s="70"/>
      <c r="I655" s="10"/>
      <c r="J655" s="23"/>
      <c r="K655" s="10"/>
      <c r="L655" s="10"/>
      <c r="M655" s="10"/>
    </row>
    <row r="656" spans="3:13" ht="16" x14ac:dyDescent="0.2">
      <c r="C656" s="2"/>
      <c r="D656" s="10"/>
      <c r="H656" s="70"/>
      <c r="I656" s="10"/>
      <c r="J656" s="23"/>
      <c r="K656" s="10"/>
      <c r="L656" s="10"/>
      <c r="M656" s="10"/>
    </row>
    <row r="657" spans="3:13" ht="16" x14ac:dyDescent="0.2">
      <c r="C657" s="2"/>
      <c r="D657" s="10"/>
      <c r="H657" s="70"/>
      <c r="I657" s="10"/>
      <c r="J657" s="23"/>
      <c r="K657" s="10"/>
      <c r="L657" s="10"/>
      <c r="M657" s="10"/>
    </row>
    <row r="658" spans="3:13" ht="16" x14ac:dyDescent="0.2">
      <c r="C658" s="2"/>
      <c r="D658" s="10"/>
      <c r="H658" s="70"/>
      <c r="I658" s="10"/>
      <c r="J658" s="23"/>
      <c r="K658" s="10"/>
      <c r="L658" s="10"/>
      <c r="M658" s="10"/>
    </row>
    <row r="659" spans="3:13" ht="16" x14ac:dyDescent="0.2">
      <c r="C659" s="2"/>
      <c r="D659" s="10"/>
      <c r="H659" s="70"/>
      <c r="I659" s="10"/>
      <c r="J659" s="23"/>
      <c r="K659" s="10"/>
      <c r="L659" s="10"/>
      <c r="M659" s="10"/>
    </row>
    <row r="660" spans="3:13" ht="16" x14ac:dyDescent="0.2">
      <c r="C660" s="2"/>
      <c r="D660" s="10"/>
      <c r="H660" s="70"/>
      <c r="I660" s="10"/>
      <c r="J660" s="23"/>
      <c r="K660" s="10"/>
      <c r="L660" s="10"/>
      <c r="M660" s="10"/>
    </row>
    <row r="661" spans="3:13" ht="16" x14ac:dyDescent="0.2">
      <c r="C661" s="2"/>
      <c r="D661" s="10"/>
      <c r="H661" s="70"/>
      <c r="I661" s="10"/>
      <c r="J661" s="23"/>
      <c r="K661" s="10"/>
      <c r="L661" s="10"/>
      <c r="M661" s="10"/>
    </row>
    <row r="662" spans="3:13" ht="16" x14ac:dyDescent="0.2">
      <c r="C662" s="2"/>
      <c r="D662" s="10"/>
      <c r="H662" s="70"/>
      <c r="I662" s="10"/>
      <c r="J662" s="23"/>
      <c r="K662" s="10"/>
      <c r="L662" s="10"/>
      <c r="M662" s="10"/>
    </row>
    <row r="663" spans="3:13" ht="16" x14ac:dyDescent="0.2">
      <c r="C663" s="2"/>
      <c r="D663" s="10"/>
      <c r="H663" s="70"/>
      <c r="I663" s="10"/>
      <c r="J663" s="23"/>
      <c r="K663" s="10"/>
      <c r="L663" s="10"/>
      <c r="M663" s="10"/>
    </row>
    <row r="664" spans="3:13" ht="16" x14ac:dyDescent="0.2">
      <c r="C664" s="2"/>
      <c r="D664" s="10"/>
      <c r="H664" s="70"/>
      <c r="I664" s="10"/>
      <c r="J664" s="23"/>
      <c r="K664" s="10"/>
      <c r="L664" s="10"/>
      <c r="M664" s="10"/>
    </row>
    <row r="665" spans="3:13" ht="16" x14ac:dyDescent="0.2">
      <c r="C665" s="2"/>
      <c r="D665" s="10"/>
      <c r="H665" s="70"/>
      <c r="I665" s="10"/>
      <c r="J665" s="23"/>
      <c r="K665" s="10"/>
      <c r="L665" s="10"/>
      <c r="M665" s="10"/>
    </row>
    <row r="666" spans="3:13" ht="16" x14ac:dyDescent="0.2">
      <c r="C666" s="2"/>
      <c r="D666" s="10"/>
      <c r="H666" s="70"/>
      <c r="I666" s="10"/>
      <c r="J666" s="23"/>
      <c r="K666" s="10"/>
      <c r="L666" s="10"/>
      <c r="M666" s="10"/>
    </row>
    <row r="667" spans="3:13" ht="16" x14ac:dyDescent="0.2">
      <c r="C667" s="2"/>
      <c r="D667" s="10"/>
      <c r="H667" s="70"/>
      <c r="I667" s="10"/>
      <c r="J667" s="23"/>
      <c r="K667" s="10"/>
      <c r="L667" s="10"/>
      <c r="M667" s="10"/>
    </row>
    <row r="668" spans="3:13" ht="16" x14ac:dyDescent="0.2">
      <c r="C668" s="2"/>
      <c r="D668" s="10"/>
      <c r="H668" s="70"/>
      <c r="I668" s="10"/>
      <c r="J668" s="23"/>
      <c r="K668" s="10"/>
      <c r="L668" s="10"/>
      <c r="M668" s="10"/>
    </row>
    <row r="669" spans="3:13" ht="16" x14ac:dyDescent="0.2">
      <c r="C669" s="2"/>
      <c r="D669" s="10"/>
      <c r="H669" s="70"/>
      <c r="I669" s="10"/>
      <c r="J669" s="23"/>
      <c r="K669" s="10"/>
      <c r="L669" s="10"/>
      <c r="M669" s="10"/>
    </row>
    <row r="670" spans="3:13" ht="16" x14ac:dyDescent="0.2">
      <c r="C670" s="2"/>
      <c r="D670" s="10"/>
      <c r="H670" s="70"/>
      <c r="I670" s="10"/>
      <c r="J670" s="23"/>
      <c r="K670" s="10"/>
      <c r="L670" s="10"/>
      <c r="M670" s="10"/>
    </row>
    <row r="671" spans="3:13" ht="16" x14ac:dyDescent="0.2">
      <c r="C671" s="2"/>
      <c r="D671" s="10"/>
      <c r="H671" s="70"/>
      <c r="I671" s="10"/>
      <c r="J671" s="23"/>
      <c r="K671" s="10"/>
      <c r="L671" s="10"/>
      <c r="M671" s="10"/>
    </row>
    <row r="672" spans="3:13" ht="16" x14ac:dyDescent="0.2">
      <c r="C672" s="2"/>
      <c r="D672" s="10"/>
      <c r="H672" s="70"/>
      <c r="I672" s="10"/>
      <c r="J672" s="23"/>
      <c r="K672" s="10"/>
      <c r="L672" s="10"/>
      <c r="M672" s="10"/>
    </row>
    <row r="673" spans="3:13" ht="16" x14ac:dyDescent="0.2">
      <c r="C673" s="2"/>
      <c r="D673" s="10"/>
      <c r="H673" s="70"/>
      <c r="I673" s="10"/>
      <c r="J673" s="23"/>
      <c r="K673" s="10"/>
      <c r="L673" s="10"/>
      <c r="M673" s="10"/>
    </row>
    <row r="674" spans="3:13" ht="16" x14ac:dyDescent="0.2">
      <c r="C674" s="2"/>
      <c r="D674" s="10"/>
      <c r="H674" s="70"/>
      <c r="I674" s="10"/>
      <c r="J674" s="23"/>
      <c r="K674" s="10"/>
      <c r="L674" s="10"/>
      <c r="M674" s="10"/>
    </row>
    <row r="675" spans="3:13" ht="16" x14ac:dyDescent="0.2">
      <c r="C675" s="2"/>
      <c r="D675" s="10"/>
      <c r="H675" s="70"/>
      <c r="I675" s="10"/>
      <c r="J675" s="23"/>
      <c r="K675" s="10"/>
      <c r="L675" s="10"/>
      <c r="M675" s="10"/>
    </row>
    <row r="676" spans="3:13" ht="16" x14ac:dyDescent="0.2">
      <c r="C676" s="2"/>
      <c r="D676" s="10"/>
      <c r="H676" s="70"/>
      <c r="I676" s="10"/>
      <c r="J676" s="23"/>
      <c r="K676" s="10"/>
      <c r="L676" s="10"/>
      <c r="M676" s="10"/>
    </row>
    <row r="677" spans="3:13" ht="16" x14ac:dyDescent="0.2">
      <c r="C677" s="2"/>
      <c r="D677" s="10"/>
      <c r="H677" s="70"/>
      <c r="I677" s="10"/>
      <c r="J677" s="23"/>
      <c r="K677" s="10"/>
      <c r="L677" s="10"/>
      <c r="M677" s="10"/>
    </row>
    <row r="678" spans="3:13" ht="16" x14ac:dyDescent="0.2">
      <c r="C678" s="2"/>
      <c r="D678" s="10"/>
      <c r="H678" s="70"/>
      <c r="I678" s="10"/>
      <c r="J678" s="23"/>
      <c r="K678" s="10"/>
      <c r="L678" s="10"/>
      <c r="M678" s="10"/>
    </row>
    <row r="679" spans="3:13" ht="16" x14ac:dyDescent="0.2">
      <c r="C679" s="2"/>
      <c r="D679" s="10"/>
      <c r="H679" s="70"/>
      <c r="I679" s="10"/>
      <c r="J679" s="23"/>
      <c r="K679" s="10"/>
      <c r="L679" s="10"/>
      <c r="M679" s="10"/>
    </row>
    <row r="680" spans="3:13" ht="16" x14ac:dyDescent="0.2">
      <c r="C680" s="2"/>
      <c r="D680" s="10"/>
      <c r="H680" s="70"/>
      <c r="I680" s="10"/>
      <c r="J680" s="23"/>
      <c r="K680" s="10"/>
      <c r="L680" s="10"/>
      <c r="M680" s="10"/>
    </row>
    <row r="681" spans="3:13" ht="16" x14ac:dyDescent="0.2">
      <c r="C681" s="2"/>
      <c r="D681" s="10"/>
      <c r="H681" s="70"/>
      <c r="I681" s="10"/>
      <c r="J681" s="23"/>
      <c r="K681" s="10"/>
      <c r="L681" s="10"/>
      <c r="M681" s="10"/>
    </row>
    <row r="682" spans="3:13" ht="16" x14ac:dyDescent="0.2">
      <c r="C682" s="2"/>
      <c r="D682" s="10"/>
      <c r="H682" s="70"/>
      <c r="I682" s="10"/>
      <c r="J682" s="23"/>
      <c r="K682" s="10"/>
      <c r="L682" s="10"/>
      <c r="M682" s="10"/>
    </row>
    <row r="683" spans="3:13" ht="16" x14ac:dyDescent="0.2">
      <c r="C683" s="2"/>
      <c r="D683" s="10"/>
      <c r="H683" s="70"/>
      <c r="I683" s="10"/>
      <c r="J683" s="23"/>
      <c r="K683" s="10"/>
      <c r="L683" s="10"/>
      <c r="M683" s="10"/>
    </row>
    <row r="684" spans="3:13" ht="16" x14ac:dyDescent="0.2">
      <c r="C684" s="2"/>
      <c r="D684" s="10"/>
      <c r="H684" s="70"/>
      <c r="I684" s="10"/>
      <c r="J684" s="23"/>
      <c r="K684" s="10"/>
      <c r="L684" s="10"/>
      <c r="M684" s="10"/>
    </row>
    <row r="685" spans="3:13" ht="16" x14ac:dyDescent="0.2">
      <c r="C685" s="2"/>
      <c r="D685" s="10"/>
      <c r="H685" s="70"/>
      <c r="I685" s="10"/>
      <c r="J685" s="23"/>
      <c r="K685" s="10"/>
      <c r="L685" s="10"/>
      <c r="M685" s="10"/>
    </row>
    <row r="686" spans="3:13" ht="16" x14ac:dyDescent="0.2">
      <c r="C686" s="2"/>
      <c r="D686" s="10"/>
      <c r="H686" s="70"/>
      <c r="I686" s="10"/>
      <c r="J686" s="23"/>
      <c r="K686" s="10"/>
      <c r="L686" s="10"/>
      <c r="M686" s="10"/>
    </row>
    <row r="687" spans="3:13" ht="16" x14ac:dyDescent="0.2">
      <c r="C687" s="2"/>
      <c r="D687" s="10"/>
      <c r="H687" s="70"/>
      <c r="I687" s="10"/>
      <c r="J687" s="23"/>
      <c r="K687" s="10"/>
      <c r="L687" s="10"/>
      <c r="M687" s="10"/>
    </row>
    <row r="688" spans="3:13" ht="16" x14ac:dyDescent="0.2">
      <c r="C688" s="2"/>
      <c r="D688" s="10"/>
      <c r="H688" s="70"/>
      <c r="I688" s="10"/>
      <c r="J688" s="23"/>
      <c r="K688" s="10"/>
      <c r="L688" s="10"/>
      <c r="M688" s="10"/>
    </row>
    <row r="689" spans="3:13" ht="16" x14ac:dyDescent="0.2">
      <c r="C689" s="2"/>
      <c r="D689" s="10"/>
      <c r="H689" s="70"/>
      <c r="I689" s="10"/>
      <c r="J689" s="23"/>
      <c r="K689" s="10"/>
      <c r="L689" s="10"/>
      <c r="M689" s="10"/>
    </row>
    <row r="690" spans="3:13" ht="16" x14ac:dyDescent="0.2">
      <c r="C690" s="2"/>
      <c r="D690" s="10"/>
      <c r="H690" s="70"/>
      <c r="I690" s="10"/>
      <c r="J690" s="23"/>
      <c r="K690" s="10"/>
      <c r="L690" s="10"/>
      <c r="M690" s="10"/>
    </row>
    <row r="691" spans="3:13" ht="16" x14ac:dyDescent="0.2">
      <c r="C691" s="2"/>
      <c r="D691" s="10"/>
      <c r="H691" s="70"/>
      <c r="I691" s="10"/>
      <c r="J691" s="23"/>
      <c r="K691" s="10"/>
      <c r="L691" s="10"/>
      <c r="M691" s="10"/>
    </row>
    <row r="692" spans="3:13" ht="16" x14ac:dyDescent="0.2">
      <c r="C692" s="2"/>
      <c r="D692" s="10"/>
      <c r="H692" s="70"/>
      <c r="I692" s="10"/>
      <c r="J692" s="23"/>
      <c r="K692" s="10"/>
      <c r="L692" s="10"/>
      <c r="M692" s="10"/>
    </row>
    <row r="693" spans="3:13" ht="16" x14ac:dyDescent="0.2">
      <c r="C693" s="2"/>
      <c r="D693" s="10"/>
      <c r="H693" s="70"/>
      <c r="I693" s="10"/>
      <c r="J693" s="23"/>
      <c r="K693" s="10"/>
      <c r="L693" s="10"/>
      <c r="M693" s="10"/>
    </row>
    <row r="694" spans="3:13" ht="16" x14ac:dyDescent="0.2">
      <c r="C694" s="2"/>
      <c r="D694" s="10"/>
      <c r="H694" s="70"/>
      <c r="I694" s="10"/>
      <c r="J694" s="23"/>
      <c r="K694" s="10"/>
      <c r="L694" s="10"/>
      <c r="M694" s="10"/>
    </row>
    <row r="695" spans="3:13" ht="16" x14ac:dyDescent="0.2">
      <c r="C695" s="2"/>
      <c r="D695" s="10"/>
      <c r="H695" s="70"/>
      <c r="I695" s="10"/>
      <c r="J695" s="23"/>
      <c r="K695" s="10"/>
      <c r="L695" s="10"/>
      <c r="M695" s="10"/>
    </row>
    <row r="696" spans="3:13" ht="16" x14ac:dyDescent="0.2">
      <c r="C696" s="2"/>
      <c r="D696" s="10"/>
      <c r="H696" s="70"/>
      <c r="I696" s="10"/>
      <c r="J696" s="23"/>
      <c r="K696" s="10"/>
      <c r="L696" s="10"/>
      <c r="M696" s="10"/>
    </row>
    <row r="697" spans="3:13" ht="16" x14ac:dyDescent="0.2">
      <c r="C697" s="2"/>
      <c r="D697" s="10"/>
      <c r="H697" s="70"/>
      <c r="I697" s="10"/>
      <c r="J697" s="23"/>
      <c r="K697" s="10"/>
      <c r="L697" s="10"/>
      <c r="M697" s="10"/>
    </row>
    <row r="698" spans="3:13" ht="16" x14ac:dyDescent="0.2">
      <c r="C698" s="2"/>
      <c r="D698" s="10"/>
      <c r="H698" s="70"/>
      <c r="I698" s="10"/>
      <c r="J698" s="23"/>
      <c r="K698" s="10"/>
      <c r="L698" s="10"/>
      <c r="M698" s="10"/>
    </row>
    <row r="699" spans="3:13" ht="16" x14ac:dyDescent="0.2">
      <c r="C699" s="2"/>
      <c r="D699" s="10"/>
      <c r="H699" s="70"/>
      <c r="I699" s="10"/>
      <c r="J699" s="23"/>
      <c r="K699" s="10"/>
      <c r="L699" s="10"/>
      <c r="M699" s="10"/>
    </row>
    <row r="700" spans="3:13" ht="16" x14ac:dyDescent="0.2">
      <c r="C700" s="2"/>
      <c r="D700" s="10"/>
      <c r="H700" s="70"/>
      <c r="I700" s="10"/>
      <c r="J700" s="23"/>
      <c r="K700" s="10"/>
      <c r="L700" s="10"/>
      <c r="M700" s="10"/>
    </row>
    <row r="701" spans="3:13" ht="16" x14ac:dyDescent="0.2">
      <c r="C701" s="2"/>
      <c r="D701" s="10"/>
      <c r="H701" s="70"/>
      <c r="I701" s="10"/>
      <c r="J701" s="23"/>
      <c r="K701" s="10"/>
      <c r="L701" s="10"/>
      <c r="M701" s="10"/>
    </row>
    <row r="702" spans="3:13" ht="16" x14ac:dyDescent="0.2">
      <c r="C702" s="2"/>
      <c r="D702" s="10"/>
      <c r="H702" s="70"/>
      <c r="I702" s="10"/>
      <c r="J702" s="23"/>
      <c r="K702" s="10"/>
      <c r="L702" s="10"/>
      <c r="M702" s="10"/>
    </row>
    <row r="703" spans="3:13" ht="16" x14ac:dyDescent="0.2">
      <c r="C703" s="2"/>
      <c r="D703" s="10"/>
      <c r="H703" s="70"/>
      <c r="I703" s="10"/>
      <c r="J703" s="23"/>
      <c r="K703" s="10"/>
      <c r="L703" s="10"/>
      <c r="M703" s="10"/>
    </row>
    <row r="704" spans="3:13" ht="16" x14ac:dyDescent="0.2">
      <c r="C704" s="2"/>
      <c r="D704" s="10"/>
      <c r="H704" s="70"/>
      <c r="I704" s="10"/>
      <c r="J704" s="23"/>
      <c r="K704" s="10"/>
      <c r="L704" s="10"/>
      <c r="M704" s="10"/>
    </row>
    <row r="705" spans="3:13" ht="16" x14ac:dyDescent="0.2">
      <c r="C705" s="2"/>
      <c r="D705" s="10"/>
      <c r="H705" s="70"/>
      <c r="I705" s="10"/>
      <c r="J705" s="23"/>
      <c r="K705" s="10"/>
      <c r="L705" s="10"/>
      <c r="M705" s="10"/>
    </row>
    <row r="706" spans="3:13" ht="16" x14ac:dyDescent="0.2">
      <c r="C706" s="2"/>
      <c r="D706" s="10"/>
      <c r="H706" s="70"/>
      <c r="I706" s="10"/>
      <c r="J706" s="23"/>
      <c r="K706" s="10"/>
      <c r="L706" s="10"/>
      <c r="M706" s="10"/>
    </row>
    <row r="707" spans="3:13" ht="16" x14ac:dyDescent="0.2">
      <c r="C707" s="2"/>
      <c r="D707" s="10"/>
      <c r="H707" s="70"/>
      <c r="I707" s="10"/>
      <c r="J707" s="23"/>
      <c r="K707" s="10"/>
      <c r="L707" s="10"/>
      <c r="M707" s="10"/>
    </row>
    <row r="708" spans="3:13" ht="16" x14ac:dyDescent="0.2">
      <c r="C708" s="2"/>
      <c r="D708" s="10"/>
      <c r="H708" s="70"/>
      <c r="I708" s="10"/>
      <c r="J708" s="23"/>
      <c r="K708" s="10"/>
      <c r="L708" s="10"/>
      <c r="M708" s="10"/>
    </row>
    <row r="709" spans="3:13" ht="15.75" customHeight="1" x14ac:dyDescent="0.2">
      <c r="C709" s="2"/>
      <c r="D709" s="10"/>
      <c r="H709" s="70"/>
      <c r="I709" s="10"/>
      <c r="J709" s="23"/>
      <c r="K709" s="10"/>
      <c r="L709" s="10"/>
      <c r="M709" s="10"/>
    </row>
    <row r="710" spans="3:13" ht="15.75" customHeight="1" x14ac:dyDescent="0.2">
      <c r="C710" s="2"/>
      <c r="D710" s="10"/>
      <c r="H710" s="70"/>
      <c r="I710" s="10"/>
      <c r="J710" s="23"/>
      <c r="K710" s="10"/>
      <c r="L710" s="10"/>
      <c r="M710" s="10"/>
    </row>
    <row r="711" spans="3:13" ht="15.75" customHeight="1" x14ac:dyDescent="0.2">
      <c r="C711" s="2"/>
      <c r="D711" s="10"/>
      <c r="H711" s="70"/>
      <c r="I711" s="10"/>
      <c r="J711" s="23"/>
      <c r="K711" s="10"/>
      <c r="L711" s="10"/>
      <c r="M711" s="10"/>
    </row>
    <row r="712" spans="3:13" ht="15.75" customHeight="1" x14ac:dyDescent="0.2">
      <c r="C712" s="2"/>
      <c r="D712" s="10"/>
      <c r="H712" s="70"/>
      <c r="I712" s="10"/>
      <c r="J712" s="23"/>
      <c r="K712" s="10"/>
      <c r="L712" s="10"/>
      <c r="M712" s="10"/>
    </row>
    <row r="713" spans="3:13" ht="15.75" customHeight="1" x14ac:dyDescent="0.2">
      <c r="C713" s="2"/>
      <c r="D713" s="10"/>
      <c r="H713" s="70"/>
      <c r="I713" s="10"/>
      <c r="J713" s="23"/>
      <c r="K713" s="10"/>
      <c r="L713" s="10"/>
      <c r="M713" s="10"/>
    </row>
    <row r="714" spans="3:13" ht="15.75" customHeight="1" x14ac:dyDescent="0.2">
      <c r="C714" s="2"/>
      <c r="D714" s="10"/>
      <c r="H714" s="70"/>
      <c r="I714" s="10"/>
      <c r="J714" s="23"/>
      <c r="K714" s="10"/>
      <c r="L714" s="10"/>
      <c r="M714" s="10"/>
    </row>
    <row r="715" spans="3:13" ht="15.75" customHeight="1" x14ac:dyDescent="0.2">
      <c r="C715" s="2"/>
      <c r="D715" s="10"/>
      <c r="H715" s="70"/>
      <c r="I715" s="10"/>
      <c r="J715" s="23"/>
      <c r="K715" s="10"/>
      <c r="L715" s="10"/>
      <c r="M715" s="10"/>
    </row>
    <row r="716" spans="3:13" ht="15.75" customHeight="1" x14ac:dyDescent="0.2">
      <c r="C716" s="2"/>
      <c r="D716" s="10"/>
      <c r="H716" s="70"/>
      <c r="I716" s="10"/>
      <c r="J716" s="23"/>
      <c r="K716" s="10"/>
      <c r="L716" s="10"/>
      <c r="M716" s="10"/>
    </row>
    <row r="717" spans="3:13" ht="15.75" customHeight="1" x14ac:dyDescent="0.2">
      <c r="C717" s="2"/>
      <c r="D717" s="10"/>
      <c r="H717" s="70"/>
      <c r="I717" s="10"/>
      <c r="J717" s="23"/>
      <c r="K717" s="10"/>
      <c r="L717" s="10"/>
      <c r="M717" s="10"/>
    </row>
    <row r="718" spans="3:13" ht="15.75" customHeight="1" x14ac:dyDescent="0.2">
      <c r="C718" s="2"/>
      <c r="D718" s="10"/>
      <c r="H718" s="70"/>
      <c r="I718" s="10"/>
      <c r="J718" s="23"/>
      <c r="K718" s="10"/>
      <c r="L718" s="10"/>
      <c r="M718" s="10"/>
    </row>
    <row r="719" spans="3:13" ht="15.75" customHeight="1" x14ac:dyDescent="0.2">
      <c r="C719" s="2"/>
      <c r="D719" s="10"/>
      <c r="H719" s="70"/>
      <c r="I719" s="10"/>
      <c r="J719" s="23"/>
      <c r="K719" s="10"/>
      <c r="L719" s="10"/>
      <c r="M719" s="10"/>
    </row>
    <row r="720" spans="3:13" ht="15.75" customHeight="1" x14ac:dyDescent="0.2">
      <c r="C720" s="2"/>
      <c r="D720" s="10"/>
      <c r="H720" s="70"/>
      <c r="I720" s="10"/>
      <c r="J720" s="23"/>
      <c r="K720" s="10"/>
      <c r="L720" s="10"/>
      <c r="M720" s="10"/>
    </row>
    <row r="721" spans="3:13" ht="15.75" customHeight="1" x14ac:dyDescent="0.2">
      <c r="C721" s="2"/>
      <c r="D721" s="10"/>
      <c r="H721" s="70"/>
      <c r="I721" s="10"/>
      <c r="J721" s="23"/>
      <c r="K721" s="10"/>
      <c r="L721" s="10"/>
      <c r="M721" s="10"/>
    </row>
    <row r="722" spans="3:13" ht="15.75" customHeight="1" x14ac:dyDescent="0.2">
      <c r="C722" s="2"/>
      <c r="D722" s="10"/>
      <c r="H722" s="70"/>
      <c r="I722" s="10"/>
      <c r="J722" s="23"/>
      <c r="K722" s="10"/>
      <c r="L722" s="10"/>
      <c r="M722" s="10"/>
    </row>
    <row r="723" spans="3:13" ht="15.75" customHeight="1" x14ac:dyDescent="0.2">
      <c r="C723" s="2"/>
      <c r="D723" s="10"/>
      <c r="H723" s="70"/>
      <c r="I723" s="10"/>
      <c r="J723" s="23"/>
      <c r="K723" s="10"/>
      <c r="L723" s="10"/>
      <c r="M723" s="10"/>
    </row>
    <row r="724" spans="3:13" ht="15.75" customHeight="1" x14ac:dyDescent="0.2">
      <c r="C724" s="2"/>
      <c r="D724" s="10"/>
      <c r="H724" s="70"/>
      <c r="I724" s="10"/>
      <c r="J724" s="23"/>
      <c r="K724" s="10"/>
      <c r="L724" s="10"/>
      <c r="M724" s="10"/>
    </row>
    <row r="725" spans="3:13" ht="15.75" customHeight="1" x14ac:dyDescent="0.2">
      <c r="C725" s="2"/>
      <c r="D725" s="10"/>
      <c r="H725" s="70"/>
      <c r="I725" s="10"/>
      <c r="J725" s="23"/>
      <c r="K725" s="10"/>
      <c r="L725" s="10"/>
      <c r="M725" s="10"/>
    </row>
    <row r="726" spans="3:13" ht="15.75" customHeight="1" x14ac:dyDescent="0.2">
      <c r="C726" s="2"/>
      <c r="D726" s="10"/>
      <c r="H726" s="70"/>
      <c r="I726" s="10"/>
      <c r="J726" s="23"/>
      <c r="K726" s="10"/>
      <c r="L726" s="10"/>
      <c r="M726" s="10"/>
    </row>
    <row r="727" spans="3:13" ht="15.75" customHeight="1" x14ac:dyDescent="0.2">
      <c r="C727" s="2"/>
      <c r="D727" s="10"/>
      <c r="H727" s="70"/>
      <c r="I727" s="10"/>
      <c r="J727" s="23"/>
      <c r="K727" s="10"/>
      <c r="L727" s="10"/>
      <c r="M727" s="10"/>
    </row>
    <row r="728" spans="3:13" ht="15.75" customHeight="1" x14ac:dyDescent="0.2">
      <c r="C728" s="2"/>
      <c r="D728" s="10"/>
      <c r="H728" s="70"/>
      <c r="I728" s="10"/>
      <c r="J728" s="23"/>
      <c r="K728" s="10"/>
      <c r="L728" s="10"/>
      <c r="M728" s="10"/>
    </row>
    <row r="729" spans="3:13" ht="15.75" customHeight="1" x14ac:dyDescent="0.2">
      <c r="C729" s="2"/>
      <c r="D729" s="10"/>
      <c r="H729" s="70"/>
      <c r="I729" s="10"/>
      <c r="J729" s="23"/>
      <c r="K729" s="10"/>
      <c r="L729" s="10"/>
      <c r="M729" s="10"/>
    </row>
    <row r="730" spans="3:13" ht="15.75" customHeight="1" x14ac:dyDescent="0.2">
      <c r="C730" s="2"/>
      <c r="D730" s="10"/>
      <c r="H730" s="70"/>
      <c r="I730" s="10"/>
      <c r="J730" s="23"/>
      <c r="K730" s="10"/>
      <c r="L730" s="10"/>
      <c r="M730" s="10"/>
    </row>
    <row r="731" spans="3:13" ht="15.75" customHeight="1" x14ac:dyDescent="0.2">
      <c r="C731" s="2"/>
      <c r="D731" s="10"/>
      <c r="H731" s="70"/>
      <c r="I731" s="10"/>
      <c r="J731" s="23"/>
      <c r="K731" s="10"/>
      <c r="L731" s="10"/>
      <c r="M731" s="10"/>
    </row>
    <row r="732" spans="3:13" ht="15.75" customHeight="1" x14ac:dyDescent="0.2">
      <c r="C732" s="2"/>
      <c r="D732" s="10"/>
      <c r="H732" s="70"/>
      <c r="I732" s="10"/>
      <c r="J732" s="23"/>
      <c r="K732" s="10"/>
      <c r="L732" s="10"/>
      <c r="M732" s="10"/>
    </row>
    <row r="733" spans="3:13" ht="15.75" customHeight="1" x14ac:dyDescent="0.2">
      <c r="C733" s="2"/>
      <c r="D733" s="10"/>
      <c r="H733" s="70"/>
      <c r="I733" s="10"/>
      <c r="J733" s="23"/>
      <c r="K733" s="10"/>
      <c r="L733" s="10"/>
      <c r="M733" s="10"/>
    </row>
    <row r="734" spans="3:13" ht="15.75" customHeight="1" x14ac:dyDescent="0.2">
      <c r="C734" s="2"/>
      <c r="D734" s="10"/>
      <c r="H734" s="70"/>
      <c r="I734" s="10"/>
      <c r="J734" s="23"/>
      <c r="K734" s="10"/>
      <c r="L734" s="10"/>
      <c r="M734" s="10"/>
    </row>
    <row r="735" spans="3:13" ht="15.75" customHeight="1" x14ac:dyDescent="0.2">
      <c r="C735" s="2"/>
      <c r="D735" s="10"/>
      <c r="H735" s="70"/>
      <c r="I735" s="10"/>
      <c r="J735" s="23"/>
      <c r="K735" s="10"/>
      <c r="L735" s="10"/>
      <c r="M735" s="10"/>
    </row>
    <row r="736" spans="3:13" ht="15.75" customHeight="1" x14ac:dyDescent="0.2">
      <c r="C736" s="2"/>
      <c r="D736" s="10"/>
      <c r="H736" s="70"/>
      <c r="I736" s="10"/>
      <c r="J736" s="23"/>
      <c r="K736" s="10"/>
      <c r="L736" s="10"/>
      <c r="M736" s="10"/>
    </row>
    <row r="737" spans="3:13" ht="15.75" customHeight="1" x14ac:dyDescent="0.2">
      <c r="C737" s="2"/>
      <c r="D737" s="10"/>
      <c r="H737" s="70"/>
      <c r="I737" s="10"/>
      <c r="J737" s="23"/>
      <c r="K737" s="10"/>
      <c r="L737" s="10"/>
      <c r="M737" s="10"/>
    </row>
    <row r="738" spans="3:13" ht="15.75" customHeight="1" x14ac:dyDescent="0.2">
      <c r="C738" s="2"/>
      <c r="D738" s="10"/>
      <c r="H738" s="70"/>
      <c r="I738" s="10"/>
      <c r="J738" s="23"/>
      <c r="K738" s="10"/>
      <c r="L738" s="10"/>
      <c r="M738" s="10"/>
    </row>
    <row r="739" spans="3:13" ht="15.75" customHeight="1" x14ac:dyDescent="0.2">
      <c r="C739" s="2"/>
      <c r="D739" s="10"/>
      <c r="H739" s="70"/>
      <c r="I739" s="10"/>
      <c r="J739" s="23"/>
      <c r="K739" s="10"/>
      <c r="L739" s="10"/>
      <c r="M739" s="10"/>
    </row>
    <row r="740" spans="3:13" ht="15.75" customHeight="1" x14ac:dyDescent="0.2">
      <c r="C740" s="2"/>
      <c r="D740" s="10"/>
      <c r="H740" s="70"/>
      <c r="I740" s="10"/>
      <c r="J740" s="23"/>
      <c r="K740" s="10"/>
      <c r="L740" s="10"/>
      <c r="M740" s="10"/>
    </row>
    <row r="741" spans="3:13" ht="15.75" customHeight="1" x14ac:dyDescent="0.2">
      <c r="C741" s="2"/>
      <c r="D741" s="10"/>
      <c r="H741" s="70"/>
      <c r="I741" s="10"/>
      <c r="J741" s="23"/>
      <c r="K741" s="10"/>
      <c r="L741" s="10"/>
      <c r="M741" s="10"/>
    </row>
    <row r="742" spans="3:13" ht="15.75" customHeight="1" x14ac:dyDescent="0.2">
      <c r="C742" s="2"/>
      <c r="D742" s="10"/>
      <c r="H742" s="70"/>
      <c r="I742" s="10"/>
      <c r="J742" s="23"/>
      <c r="K742" s="10"/>
      <c r="L742" s="10"/>
      <c r="M742" s="10"/>
    </row>
    <row r="743" spans="3:13" ht="15.75" customHeight="1" x14ac:dyDescent="0.2">
      <c r="C743" s="2"/>
      <c r="D743" s="10"/>
      <c r="H743" s="70"/>
      <c r="I743" s="10"/>
      <c r="J743" s="23"/>
      <c r="K743" s="10"/>
      <c r="L743" s="10"/>
      <c r="M743" s="10"/>
    </row>
    <row r="744" spans="3:13" ht="15.75" customHeight="1" x14ac:dyDescent="0.2">
      <c r="C744" s="2"/>
      <c r="D744" s="10"/>
      <c r="H744" s="70"/>
      <c r="I744" s="10"/>
      <c r="J744" s="23"/>
      <c r="K744" s="10"/>
      <c r="L744" s="10"/>
      <c r="M744" s="10"/>
    </row>
  </sheetData>
  <autoFilter ref="A30:M362" xr:uid="{00000000-0001-0000-0000-000000000000}"/>
  <sortState xmlns:xlrd2="http://schemas.microsoft.com/office/spreadsheetml/2017/richdata2" ref="A56:P362">
    <sortCondition ref="G56:G362"/>
    <sortCondition descending="1" ref="B56:B362"/>
  </sortState>
  <phoneticPr fontId="23" type="noConversion"/>
  <conditionalFormatting sqref="D1:D1048576">
    <cfRule type="duplicateValues" dxfId="0" priority="2"/>
  </conditionalFormatting>
  <hyperlinks>
    <hyperlink ref="D4" r:id="rId1" xr:uid="{00000000-0004-0000-0000-000000000000}"/>
    <hyperlink ref="F5" r:id="rId2" xr:uid="{00000000-0004-0000-0000-000001000000}"/>
  </hyperlinks>
  <pageMargins left="0.75" right="0.75" top="1" bottom="1" header="0" footer="0"/>
  <pageSetup orientation="landscape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 Book Catalogue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Zoe Seabourne</cp:lastModifiedBy>
  <dcterms:created xsi:type="dcterms:W3CDTF">2023-10-23T22:53:29Z</dcterms:created>
  <dcterms:modified xsi:type="dcterms:W3CDTF">2026-03-17T10:08:19Z</dcterms:modified>
</cp:coreProperties>
</file>