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8_{6D70CE87-1E46-FF47-9087-BDE02AD8A4B0}" xr6:coauthVersionLast="47" xr6:coauthVersionMax="47" xr10:uidLastSave="{00000000-0000-0000-0000-000000000000}"/>
  <bookViews>
    <workbookView xWindow="9140" yWindow="500" windowWidth="31820" windowHeight="1820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JTsK46RVpMCGbYmd/TVmX/+yyLMGKymiyIynZIkm1c="/>
    </ext>
  </extLst>
</workbook>
</file>

<file path=xl/calcChain.xml><?xml version="1.0" encoding="utf-8"?>
<calcChain xmlns="http://schemas.openxmlformats.org/spreadsheetml/2006/main">
  <c r="M386" i="1" l="1"/>
  <c r="L386" i="1" s="1"/>
  <c r="M385" i="1"/>
  <c r="L385" i="1" s="1"/>
  <c r="M384" i="1"/>
  <c r="L384" i="1" s="1"/>
  <c r="M383" i="1"/>
  <c r="L383" i="1" s="1"/>
  <c r="M382" i="1"/>
  <c r="L382" i="1" s="1"/>
  <c r="M387" i="1"/>
  <c r="L387" i="1" s="1"/>
  <c r="M381" i="1"/>
  <c r="L381" i="1" s="1"/>
  <c r="M380" i="1"/>
  <c r="L380" i="1" s="1"/>
  <c r="M379" i="1"/>
  <c r="L379" i="1" s="1"/>
  <c r="M378" i="1"/>
  <c r="L378" i="1" s="1"/>
  <c r="M377" i="1"/>
  <c r="L377" i="1" s="1"/>
  <c r="M396" i="1"/>
  <c r="L396" i="1" s="1"/>
  <c r="M395" i="1"/>
  <c r="L395" i="1" s="1"/>
  <c r="M394" i="1"/>
  <c r="L394" i="1" s="1"/>
  <c r="M393" i="1"/>
  <c r="L393" i="1" s="1"/>
  <c r="M392" i="1"/>
  <c r="L392" i="1" s="1"/>
  <c r="M390" i="1"/>
  <c r="L390" i="1" s="1"/>
  <c r="M389" i="1"/>
  <c r="L389" i="1" s="1"/>
  <c r="M388" i="1"/>
  <c r="L388" i="1" s="1"/>
  <c r="M549" i="1"/>
  <c r="L549" i="1" s="1"/>
  <c r="M548" i="1"/>
  <c r="L548" i="1" s="1"/>
  <c r="M596" i="1"/>
  <c r="L596" i="1" s="1"/>
  <c r="M595" i="1"/>
  <c r="L595" i="1" s="1"/>
  <c r="M594" i="1"/>
  <c r="L594" i="1" s="1"/>
  <c r="M600" i="1"/>
  <c r="L600" i="1" s="1"/>
  <c r="M599" i="1"/>
  <c r="L599" i="1" s="1"/>
  <c r="M312" i="1"/>
  <c r="L312" i="1" s="1"/>
  <c r="M311" i="1"/>
  <c r="L311" i="1" s="1"/>
  <c r="M88" i="1"/>
  <c r="L88" i="1" s="1"/>
  <c r="M87" i="1"/>
  <c r="L87" i="1" s="1"/>
  <c r="M200" i="1"/>
  <c r="L200" i="1" s="1"/>
  <c r="M199" i="1"/>
  <c r="L199" i="1" s="1"/>
  <c r="M135" i="1"/>
  <c r="L135" i="1" s="1"/>
  <c r="M134" i="1"/>
  <c r="L134" i="1" s="1"/>
  <c r="M198" i="1"/>
  <c r="L198" i="1" s="1"/>
  <c r="M46" i="1"/>
  <c r="L46" i="1" s="1"/>
  <c r="M45" i="1"/>
  <c r="L45" i="1" s="1"/>
  <c r="M58" i="1"/>
  <c r="L58" i="1" s="1"/>
  <c r="M57" i="1"/>
  <c r="L57" i="1" s="1"/>
  <c r="M56" i="1"/>
  <c r="L56" i="1" s="1"/>
  <c r="M55" i="1"/>
  <c r="L55" i="1" s="1"/>
  <c r="M36" i="1"/>
  <c r="L36" i="1" s="1"/>
  <c r="M35" i="1"/>
  <c r="L35" i="1" s="1"/>
  <c r="M34" i="1"/>
  <c r="L34" i="1" s="1"/>
  <c r="M33" i="1"/>
  <c r="L33" i="1" s="1"/>
  <c r="K656" i="1"/>
  <c r="M652" i="1"/>
  <c r="L652" i="1" s="1"/>
  <c r="M651" i="1"/>
  <c r="L651" i="1" s="1"/>
  <c r="M650" i="1"/>
  <c r="L650" i="1" s="1"/>
  <c r="M649" i="1"/>
  <c r="L649" i="1" s="1"/>
  <c r="M648" i="1"/>
  <c r="L648" i="1" s="1"/>
  <c r="M645" i="1"/>
  <c r="L645" i="1" s="1"/>
  <c r="M644" i="1"/>
  <c r="L644" i="1" s="1"/>
  <c r="M643" i="1"/>
  <c r="L643" i="1" s="1"/>
  <c r="M642" i="1"/>
  <c r="L642" i="1" s="1"/>
  <c r="M641" i="1"/>
  <c r="L641" i="1" s="1"/>
  <c r="M640" i="1"/>
  <c r="L640" i="1" s="1"/>
  <c r="M639" i="1"/>
  <c r="L639" i="1" s="1"/>
  <c r="M638" i="1"/>
  <c r="L638" i="1" s="1"/>
  <c r="M637" i="1"/>
  <c r="L637" i="1" s="1"/>
  <c r="M634" i="1"/>
  <c r="L634" i="1" s="1"/>
  <c r="M633" i="1"/>
  <c r="L633" i="1" s="1"/>
  <c r="M632" i="1"/>
  <c r="L632" i="1" s="1"/>
  <c r="M631" i="1"/>
  <c r="L631" i="1" s="1"/>
  <c r="M630" i="1"/>
  <c r="L630" i="1" s="1"/>
  <c r="M629" i="1"/>
  <c r="L629" i="1" s="1"/>
  <c r="M628" i="1"/>
  <c r="L628" i="1" s="1"/>
  <c r="M625" i="1"/>
  <c r="L625" i="1" s="1"/>
  <c r="M624" i="1"/>
  <c r="L624" i="1" s="1"/>
  <c r="M623" i="1"/>
  <c r="L623" i="1" s="1"/>
  <c r="M622" i="1"/>
  <c r="L622" i="1" s="1"/>
  <c r="M621" i="1"/>
  <c r="L621" i="1" s="1"/>
  <c r="M620" i="1"/>
  <c r="L620" i="1" s="1"/>
  <c r="M619" i="1"/>
  <c r="L619" i="1" s="1"/>
  <c r="M618" i="1"/>
  <c r="L618" i="1" s="1"/>
  <c r="M617" i="1"/>
  <c r="L617" i="1" s="1"/>
  <c r="M616" i="1"/>
  <c r="L616" i="1" s="1"/>
  <c r="M615" i="1"/>
  <c r="L615" i="1" s="1"/>
  <c r="M614" i="1"/>
  <c r="L614" i="1" s="1"/>
  <c r="M613" i="1"/>
  <c r="L613" i="1" s="1"/>
  <c r="M612" i="1"/>
  <c r="L612" i="1" s="1"/>
  <c r="M611" i="1"/>
  <c r="L611" i="1" s="1"/>
  <c r="M608" i="1"/>
  <c r="L608" i="1" s="1"/>
  <c r="M607" i="1"/>
  <c r="L607" i="1" s="1"/>
  <c r="M606" i="1"/>
  <c r="L606" i="1" s="1"/>
  <c r="M605" i="1"/>
  <c r="L605" i="1" s="1"/>
  <c r="M604" i="1"/>
  <c r="L604" i="1" s="1"/>
  <c r="M603" i="1"/>
  <c r="L603" i="1" s="1"/>
  <c r="M602" i="1"/>
  <c r="L602" i="1" s="1"/>
  <c r="M601" i="1"/>
  <c r="L601" i="1" s="1"/>
  <c r="M593" i="1"/>
  <c r="L593" i="1" s="1"/>
  <c r="M592" i="1"/>
  <c r="L592" i="1" s="1"/>
  <c r="M591" i="1"/>
  <c r="L591" i="1" s="1"/>
  <c r="M590" i="1"/>
  <c r="L590" i="1" s="1"/>
  <c r="M589" i="1"/>
  <c r="L589" i="1" s="1"/>
  <c r="M586" i="1"/>
  <c r="L586" i="1" s="1"/>
  <c r="M585" i="1"/>
  <c r="L585" i="1" s="1"/>
  <c r="M584" i="1"/>
  <c r="L584" i="1" s="1"/>
  <c r="M583" i="1"/>
  <c r="L583" i="1" s="1"/>
  <c r="M580" i="1"/>
  <c r="L580" i="1" s="1"/>
  <c r="M579" i="1"/>
  <c r="L579" i="1" s="1"/>
  <c r="M578" i="1"/>
  <c r="L578" i="1" s="1"/>
  <c r="M577" i="1"/>
  <c r="L577" i="1" s="1"/>
  <c r="M576" i="1"/>
  <c r="L576" i="1" s="1"/>
  <c r="M575" i="1"/>
  <c r="L575" i="1" s="1"/>
  <c r="M574" i="1"/>
  <c r="L574" i="1" s="1"/>
  <c r="M573" i="1"/>
  <c r="L573" i="1" s="1"/>
  <c r="M572" i="1"/>
  <c r="L572" i="1" s="1"/>
  <c r="M571" i="1"/>
  <c r="L571" i="1" s="1"/>
  <c r="M568" i="1"/>
  <c r="L568" i="1" s="1"/>
  <c r="M567" i="1"/>
  <c r="L567" i="1" s="1"/>
  <c r="M566" i="1"/>
  <c r="L566" i="1" s="1"/>
  <c r="M565" i="1"/>
  <c r="L565" i="1" s="1"/>
  <c r="M564" i="1"/>
  <c r="L564" i="1" s="1"/>
  <c r="M563" i="1"/>
  <c r="L563" i="1" s="1"/>
  <c r="M562" i="1"/>
  <c r="L562" i="1" s="1"/>
  <c r="M561" i="1"/>
  <c r="L561" i="1" s="1"/>
  <c r="M560" i="1"/>
  <c r="L560" i="1" s="1"/>
  <c r="M559" i="1"/>
  <c r="L559" i="1" s="1"/>
  <c r="M558" i="1"/>
  <c r="L558" i="1" s="1"/>
  <c r="M557" i="1"/>
  <c r="L557" i="1" s="1"/>
  <c r="M556" i="1"/>
  <c r="L556" i="1" s="1"/>
  <c r="M555" i="1"/>
  <c r="L555" i="1" s="1"/>
  <c r="M554" i="1"/>
  <c r="L554" i="1" s="1"/>
  <c r="M553" i="1"/>
  <c r="L553" i="1" s="1"/>
  <c r="M552" i="1"/>
  <c r="L552" i="1" s="1"/>
  <c r="M551" i="1"/>
  <c r="L551" i="1" s="1"/>
  <c r="M550" i="1"/>
  <c r="L550" i="1" s="1"/>
  <c r="M547" i="1"/>
  <c r="L547" i="1" s="1"/>
  <c r="M546" i="1"/>
  <c r="L546" i="1" s="1"/>
  <c r="M543" i="1"/>
  <c r="L543" i="1" s="1"/>
  <c r="M542" i="1"/>
  <c r="L542" i="1" s="1"/>
  <c r="M541" i="1"/>
  <c r="L541" i="1" s="1"/>
  <c r="M540" i="1"/>
  <c r="L540" i="1" s="1"/>
  <c r="M539" i="1"/>
  <c r="L539" i="1" s="1"/>
  <c r="M538" i="1"/>
  <c r="L538" i="1" s="1"/>
  <c r="M537" i="1"/>
  <c r="L537" i="1" s="1"/>
  <c r="M536" i="1"/>
  <c r="L536" i="1" s="1"/>
  <c r="M535" i="1"/>
  <c r="L535" i="1" s="1"/>
  <c r="M534" i="1"/>
  <c r="L534" i="1" s="1"/>
  <c r="M533" i="1"/>
  <c r="L533" i="1" s="1"/>
  <c r="M532" i="1"/>
  <c r="L532" i="1" s="1"/>
  <c r="M531" i="1"/>
  <c r="L531" i="1" s="1"/>
  <c r="M530" i="1"/>
  <c r="L530" i="1" s="1"/>
  <c r="M529" i="1"/>
  <c r="L529" i="1" s="1"/>
  <c r="M528" i="1"/>
  <c r="L528" i="1" s="1"/>
  <c r="M527" i="1"/>
  <c r="L527" i="1" s="1"/>
  <c r="M526" i="1"/>
  <c r="L526" i="1" s="1"/>
  <c r="M525" i="1"/>
  <c r="L525" i="1" s="1"/>
  <c r="M524" i="1"/>
  <c r="L524" i="1" s="1"/>
  <c r="M523" i="1"/>
  <c r="L523" i="1" s="1"/>
  <c r="M522" i="1"/>
  <c r="L522" i="1" s="1"/>
  <c r="M521" i="1"/>
  <c r="L521" i="1" s="1"/>
  <c r="M520" i="1"/>
  <c r="L520" i="1" s="1"/>
  <c r="M519" i="1"/>
  <c r="L519" i="1" s="1"/>
  <c r="M518" i="1"/>
  <c r="L518" i="1" s="1"/>
  <c r="M517" i="1"/>
  <c r="L517" i="1" s="1"/>
  <c r="M516" i="1"/>
  <c r="L516" i="1" s="1"/>
  <c r="M515" i="1"/>
  <c r="L515" i="1" s="1"/>
  <c r="M514" i="1"/>
  <c r="L514" i="1" s="1"/>
  <c r="M513" i="1"/>
  <c r="L513" i="1" s="1"/>
  <c r="M512" i="1"/>
  <c r="L512" i="1" s="1"/>
  <c r="M511" i="1"/>
  <c r="L511" i="1" s="1"/>
  <c r="M510" i="1"/>
  <c r="L510" i="1" s="1"/>
  <c r="M509" i="1"/>
  <c r="L509" i="1" s="1"/>
  <c r="M508" i="1"/>
  <c r="L508" i="1" s="1"/>
  <c r="M507" i="1"/>
  <c r="L507" i="1" s="1"/>
  <c r="M506" i="1"/>
  <c r="L506" i="1" s="1"/>
  <c r="M505" i="1"/>
  <c r="L505" i="1" s="1"/>
  <c r="M504" i="1"/>
  <c r="L504" i="1" s="1"/>
  <c r="M503" i="1"/>
  <c r="L503" i="1" s="1"/>
  <c r="M502" i="1"/>
  <c r="L502" i="1" s="1"/>
  <c r="M501" i="1"/>
  <c r="L501" i="1" s="1"/>
  <c r="M500" i="1"/>
  <c r="L500" i="1" s="1"/>
  <c r="M499" i="1"/>
  <c r="L499" i="1" s="1"/>
  <c r="M498" i="1"/>
  <c r="L498" i="1" s="1"/>
  <c r="M497" i="1"/>
  <c r="L497" i="1" s="1"/>
  <c r="M496" i="1"/>
  <c r="L496" i="1" s="1"/>
  <c r="M495" i="1"/>
  <c r="L495" i="1" s="1"/>
  <c r="M494" i="1"/>
  <c r="L494" i="1" s="1"/>
  <c r="M493" i="1"/>
  <c r="L493" i="1" s="1"/>
  <c r="M492" i="1"/>
  <c r="L492" i="1" s="1"/>
  <c r="M491" i="1"/>
  <c r="L491" i="1" s="1"/>
  <c r="M490" i="1"/>
  <c r="L490" i="1" s="1"/>
  <c r="M489" i="1"/>
  <c r="L489" i="1" s="1"/>
  <c r="M488" i="1"/>
  <c r="L488" i="1" s="1"/>
  <c r="M487" i="1"/>
  <c r="L487" i="1" s="1"/>
  <c r="M486" i="1"/>
  <c r="L486" i="1" s="1"/>
  <c r="M485" i="1"/>
  <c r="L485" i="1" s="1"/>
  <c r="M484" i="1"/>
  <c r="L484" i="1" s="1"/>
  <c r="M483" i="1"/>
  <c r="L483" i="1" s="1"/>
  <c r="M482" i="1"/>
  <c r="L482" i="1" s="1"/>
  <c r="M481" i="1"/>
  <c r="L481" i="1" s="1"/>
  <c r="M480" i="1"/>
  <c r="L480" i="1" s="1"/>
  <c r="M479" i="1"/>
  <c r="L479" i="1" s="1"/>
  <c r="M478" i="1"/>
  <c r="L478" i="1" s="1"/>
  <c r="M477" i="1"/>
  <c r="L477" i="1" s="1"/>
  <c r="M476" i="1"/>
  <c r="L476" i="1" s="1"/>
  <c r="M475" i="1"/>
  <c r="L475" i="1" s="1"/>
  <c r="M474" i="1"/>
  <c r="L474" i="1" s="1"/>
  <c r="M473" i="1"/>
  <c r="L473" i="1" s="1"/>
  <c r="M472" i="1"/>
  <c r="L472" i="1" s="1"/>
  <c r="M471" i="1"/>
  <c r="L471" i="1" s="1"/>
  <c r="M470" i="1"/>
  <c r="L470" i="1" s="1"/>
  <c r="M469" i="1"/>
  <c r="L469" i="1" s="1"/>
  <c r="M468" i="1"/>
  <c r="L468" i="1" s="1"/>
  <c r="M467" i="1"/>
  <c r="L467" i="1" s="1"/>
  <c r="M466" i="1"/>
  <c r="L466" i="1" s="1"/>
  <c r="M465" i="1"/>
  <c r="L465" i="1" s="1"/>
  <c r="M464" i="1"/>
  <c r="L464" i="1" s="1"/>
  <c r="M463" i="1"/>
  <c r="L463" i="1" s="1"/>
  <c r="M462" i="1"/>
  <c r="L462" i="1" s="1"/>
  <c r="M461" i="1"/>
  <c r="L461" i="1" s="1"/>
  <c r="M460" i="1"/>
  <c r="L460" i="1" s="1"/>
  <c r="M459" i="1"/>
  <c r="L459" i="1" s="1"/>
  <c r="M458" i="1"/>
  <c r="L458" i="1" s="1"/>
  <c r="M457" i="1"/>
  <c r="L457" i="1" s="1"/>
  <c r="M456" i="1"/>
  <c r="L456" i="1" s="1"/>
  <c r="M455" i="1"/>
  <c r="L455" i="1" s="1"/>
  <c r="M454" i="1"/>
  <c r="L454" i="1" s="1"/>
  <c r="M453" i="1"/>
  <c r="L453" i="1" s="1"/>
  <c r="M452" i="1"/>
  <c r="L452" i="1" s="1"/>
  <c r="M451" i="1"/>
  <c r="L451" i="1" s="1"/>
  <c r="M450" i="1"/>
  <c r="L450" i="1" s="1"/>
  <c r="M449" i="1"/>
  <c r="L449" i="1" s="1"/>
  <c r="M448" i="1"/>
  <c r="L448" i="1" s="1"/>
  <c r="M447" i="1"/>
  <c r="L447" i="1" s="1"/>
  <c r="M446" i="1"/>
  <c r="L446" i="1" s="1"/>
  <c r="M445" i="1"/>
  <c r="L445" i="1" s="1"/>
  <c r="M444" i="1"/>
  <c r="L444" i="1" s="1"/>
  <c r="M443" i="1"/>
  <c r="L443" i="1" s="1"/>
  <c r="M442" i="1"/>
  <c r="L442" i="1" s="1"/>
  <c r="M441" i="1"/>
  <c r="L441" i="1" s="1"/>
  <c r="M440" i="1"/>
  <c r="L440" i="1" s="1"/>
  <c r="M439" i="1"/>
  <c r="L439" i="1" s="1"/>
  <c r="M438" i="1"/>
  <c r="L438" i="1" s="1"/>
  <c r="M437" i="1"/>
  <c r="L437" i="1" s="1"/>
  <c r="M436" i="1"/>
  <c r="L436" i="1" s="1"/>
  <c r="M435" i="1"/>
  <c r="L435" i="1" s="1"/>
  <c r="M434" i="1"/>
  <c r="L434" i="1" s="1"/>
  <c r="M433" i="1"/>
  <c r="L433" i="1" s="1"/>
  <c r="M432" i="1"/>
  <c r="L432" i="1" s="1"/>
  <c r="M431" i="1"/>
  <c r="L431" i="1" s="1"/>
  <c r="M430" i="1"/>
  <c r="L430" i="1" s="1"/>
  <c r="M429" i="1"/>
  <c r="L429" i="1" s="1"/>
  <c r="M428" i="1"/>
  <c r="L428" i="1" s="1"/>
  <c r="M427" i="1"/>
  <c r="L427" i="1" s="1"/>
  <c r="M426" i="1"/>
  <c r="L426" i="1" s="1"/>
  <c r="M425" i="1"/>
  <c r="L425" i="1" s="1"/>
  <c r="M424" i="1"/>
  <c r="L424" i="1" s="1"/>
  <c r="M423" i="1"/>
  <c r="L423" i="1" s="1"/>
  <c r="M422" i="1"/>
  <c r="L422" i="1" s="1"/>
  <c r="M421" i="1"/>
  <c r="L421" i="1" s="1"/>
  <c r="M420" i="1"/>
  <c r="L420" i="1" s="1"/>
  <c r="M419" i="1"/>
  <c r="L419" i="1" s="1"/>
  <c r="M418" i="1"/>
  <c r="L418" i="1" s="1"/>
  <c r="M417" i="1"/>
  <c r="L417" i="1" s="1"/>
  <c r="M416" i="1"/>
  <c r="L416" i="1" s="1"/>
  <c r="M415" i="1"/>
  <c r="L415" i="1" s="1"/>
  <c r="M414" i="1"/>
  <c r="L414" i="1" s="1"/>
  <c r="M413" i="1"/>
  <c r="L413" i="1" s="1"/>
  <c r="M412" i="1"/>
  <c r="L412" i="1" s="1"/>
  <c r="M411" i="1"/>
  <c r="L411" i="1" s="1"/>
  <c r="M410" i="1"/>
  <c r="L410" i="1" s="1"/>
  <c r="M409" i="1"/>
  <c r="L409" i="1" s="1"/>
  <c r="M408" i="1"/>
  <c r="L408" i="1" s="1"/>
  <c r="M407" i="1"/>
  <c r="L407" i="1" s="1"/>
  <c r="M406" i="1"/>
  <c r="L406" i="1" s="1"/>
  <c r="M405" i="1"/>
  <c r="L405" i="1" s="1"/>
  <c r="M404" i="1"/>
  <c r="L404" i="1" s="1"/>
  <c r="M403" i="1"/>
  <c r="L403" i="1" s="1"/>
  <c r="M402" i="1"/>
  <c r="L402" i="1" s="1"/>
  <c r="M401" i="1"/>
  <c r="L401" i="1" s="1"/>
  <c r="M400" i="1"/>
  <c r="L400" i="1" s="1"/>
  <c r="M399" i="1"/>
  <c r="L399" i="1" s="1"/>
  <c r="M398" i="1"/>
  <c r="L398" i="1" s="1"/>
  <c r="M397" i="1"/>
  <c r="L397" i="1" s="1"/>
  <c r="M376" i="1"/>
  <c r="L376" i="1" s="1"/>
  <c r="M391" i="1"/>
  <c r="L391" i="1" s="1"/>
  <c r="M373" i="1"/>
  <c r="L373" i="1" s="1"/>
  <c r="M372" i="1"/>
  <c r="L372" i="1" s="1"/>
  <c r="M371" i="1"/>
  <c r="L371" i="1" s="1"/>
  <c r="M370" i="1"/>
  <c r="L370" i="1" s="1"/>
  <c r="M369" i="1"/>
  <c r="L369" i="1" s="1"/>
  <c r="M368" i="1"/>
  <c r="L368" i="1" s="1"/>
  <c r="M367" i="1"/>
  <c r="L367" i="1" s="1"/>
  <c r="M366" i="1"/>
  <c r="L366" i="1" s="1"/>
  <c r="M365" i="1"/>
  <c r="L365" i="1" s="1"/>
  <c r="M364" i="1"/>
  <c r="L364" i="1" s="1"/>
  <c r="M363" i="1"/>
  <c r="L363" i="1" s="1"/>
  <c r="M362" i="1"/>
  <c r="L362" i="1" s="1"/>
  <c r="M361" i="1"/>
  <c r="L361" i="1" s="1"/>
  <c r="M360" i="1"/>
  <c r="L360" i="1" s="1"/>
  <c r="M359" i="1"/>
  <c r="L359" i="1" s="1"/>
  <c r="M358" i="1"/>
  <c r="L358" i="1" s="1"/>
  <c r="M357" i="1"/>
  <c r="L357" i="1" s="1"/>
  <c r="M356" i="1"/>
  <c r="L356" i="1" s="1"/>
  <c r="M355" i="1"/>
  <c r="L355" i="1" s="1"/>
  <c r="M354" i="1"/>
  <c r="L354" i="1" s="1"/>
  <c r="M353" i="1"/>
  <c r="L353" i="1" s="1"/>
  <c r="M352" i="1"/>
  <c r="L352" i="1" s="1"/>
  <c r="M351" i="1"/>
  <c r="L351" i="1" s="1"/>
  <c r="M350" i="1"/>
  <c r="L350" i="1" s="1"/>
  <c r="M349" i="1"/>
  <c r="L349" i="1" s="1"/>
  <c r="M348" i="1"/>
  <c r="L348" i="1" s="1"/>
  <c r="M347" i="1"/>
  <c r="L347" i="1" s="1"/>
  <c r="M346" i="1"/>
  <c r="L346" i="1" s="1"/>
  <c r="M345" i="1"/>
  <c r="L345" i="1" s="1"/>
  <c r="M344" i="1"/>
  <c r="L344" i="1" s="1"/>
  <c r="M343" i="1"/>
  <c r="L343" i="1" s="1"/>
  <c r="M342" i="1"/>
  <c r="L342" i="1" s="1"/>
  <c r="M341" i="1"/>
  <c r="L341" i="1" s="1"/>
  <c r="M340" i="1"/>
  <c r="L340" i="1" s="1"/>
  <c r="M339" i="1"/>
  <c r="L339" i="1" s="1"/>
  <c r="M338" i="1"/>
  <c r="L338" i="1" s="1"/>
  <c r="M337" i="1"/>
  <c r="L337" i="1" s="1"/>
  <c r="M336" i="1"/>
  <c r="L336" i="1" s="1"/>
  <c r="M335" i="1"/>
  <c r="L335" i="1" s="1"/>
  <c r="M334" i="1"/>
  <c r="L334" i="1" s="1"/>
  <c r="M333" i="1"/>
  <c r="L333" i="1" s="1"/>
  <c r="M332" i="1"/>
  <c r="L332" i="1" s="1"/>
  <c r="M331" i="1"/>
  <c r="L331" i="1" s="1"/>
  <c r="M330" i="1"/>
  <c r="L330" i="1" s="1"/>
  <c r="M329" i="1"/>
  <c r="L329" i="1" s="1"/>
  <c r="M328" i="1"/>
  <c r="L328" i="1" s="1"/>
  <c r="M327" i="1"/>
  <c r="L327" i="1" s="1"/>
  <c r="M326" i="1"/>
  <c r="L326" i="1" s="1"/>
  <c r="M325" i="1"/>
  <c r="L325" i="1" s="1"/>
  <c r="M324" i="1"/>
  <c r="L324" i="1" s="1"/>
  <c r="M323" i="1"/>
  <c r="L323" i="1" s="1"/>
  <c r="M322" i="1"/>
  <c r="L322" i="1" s="1"/>
  <c r="M321" i="1"/>
  <c r="L321" i="1" s="1"/>
  <c r="M320" i="1"/>
  <c r="L320" i="1" s="1"/>
  <c r="M319" i="1"/>
  <c r="L319" i="1" s="1"/>
  <c r="M318" i="1"/>
  <c r="L318" i="1" s="1"/>
  <c r="M317" i="1"/>
  <c r="L317" i="1" s="1"/>
  <c r="M316" i="1"/>
  <c r="L316" i="1" s="1"/>
  <c r="M315" i="1"/>
  <c r="L315" i="1" s="1"/>
  <c r="M314" i="1"/>
  <c r="L314" i="1" s="1"/>
  <c r="M313" i="1"/>
  <c r="L313" i="1" s="1"/>
  <c r="M310" i="1"/>
  <c r="L310" i="1" s="1"/>
  <c r="M309" i="1"/>
  <c r="L309" i="1" s="1"/>
  <c r="M308" i="1"/>
  <c r="L308" i="1" s="1"/>
  <c r="M307" i="1"/>
  <c r="L307" i="1" s="1"/>
  <c r="M304" i="1"/>
  <c r="L304" i="1" s="1"/>
  <c r="M303" i="1"/>
  <c r="L303" i="1" s="1"/>
  <c r="M302" i="1"/>
  <c r="L302" i="1" s="1"/>
  <c r="M301" i="1"/>
  <c r="L301" i="1" s="1"/>
  <c r="M300" i="1"/>
  <c r="L300" i="1" s="1"/>
  <c r="M299" i="1"/>
  <c r="L299" i="1" s="1"/>
  <c r="M298" i="1"/>
  <c r="L298" i="1" s="1"/>
  <c r="M297" i="1"/>
  <c r="L297" i="1" s="1"/>
  <c r="M296" i="1"/>
  <c r="L296" i="1" s="1"/>
  <c r="M295" i="1"/>
  <c r="L295" i="1" s="1"/>
  <c r="M294" i="1"/>
  <c r="L294" i="1" s="1"/>
  <c r="M293" i="1"/>
  <c r="L293" i="1" s="1"/>
  <c r="M292" i="1"/>
  <c r="L292" i="1" s="1"/>
  <c r="M291" i="1"/>
  <c r="L291" i="1" s="1"/>
  <c r="M290" i="1"/>
  <c r="L290" i="1" s="1"/>
  <c r="M289" i="1"/>
  <c r="L289" i="1" s="1"/>
  <c r="M286" i="1"/>
  <c r="L286" i="1" s="1"/>
  <c r="M285" i="1"/>
  <c r="L285" i="1" s="1"/>
  <c r="M284" i="1"/>
  <c r="L284" i="1" s="1"/>
  <c r="M283" i="1"/>
  <c r="L283" i="1" s="1"/>
  <c r="M282" i="1"/>
  <c r="L282" i="1" s="1"/>
  <c r="M281" i="1"/>
  <c r="L281" i="1" s="1"/>
  <c r="M280" i="1"/>
  <c r="L280" i="1" s="1"/>
  <c r="M279" i="1"/>
  <c r="L279" i="1" s="1"/>
  <c r="M278" i="1"/>
  <c r="L278" i="1" s="1"/>
  <c r="M277" i="1"/>
  <c r="L277" i="1" s="1"/>
  <c r="M274" i="1"/>
  <c r="L274" i="1" s="1"/>
  <c r="M273" i="1"/>
  <c r="L273" i="1" s="1"/>
  <c r="M272" i="1"/>
  <c r="L272" i="1" s="1"/>
  <c r="M271" i="1"/>
  <c r="L271" i="1" s="1"/>
  <c r="M270" i="1"/>
  <c r="L270" i="1" s="1"/>
  <c r="M269" i="1"/>
  <c r="L269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6" i="1"/>
  <c r="L246" i="1" s="1"/>
  <c r="M245" i="1"/>
  <c r="L245" i="1" s="1"/>
  <c r="M244" i="1"/>
  <c r="L244" i="1" s="1"/>
  <c r="M243" i="1"/>
  <c r="L243" i="1" s="1"/>
  <c r="M242" i="1"/>
  <c r="L242" i="1" s="1"/>
  <c r="M241" i="1"/>
  <c r="L241" i="1" s="1"/>
  <c r="M240" i="1"/>
  <c r="L240" i="1" s="1"/>
  <c r="M239" i="1"/>
  <c r="L239" i="1" s="1"/>
  <c r="M238" i="1"/>
  <c r="L238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M231" i="1"/>
  <c r="L231" i="1" s="1"/>
  <c r="M230" i="1"/>
  <c r="L230" i="1" s="1"/>
  <c r="M229" i="1"/>
  <c r="L229" i="1" s="1"/>
  <c r="M228" i="1"/>
  <c r="L228" i="1" s="1"/>
  <c r="M227" i="1"/>
  <c r="L227" i="1" s="1"/>
  <c r="M226" i="1"/>
  <c r="L226" i="1" s="1"/>
  <c r="M225" i="1"/>
  <c r="L225" i="1" s="1"/>
  <c r="M224" i="1"/>
  <c r="L224" i="1" s="1"/>
  <c r="M223" i="1"/>
  <c r="L223" i="1" s="1"/>
  <c r="M222" i="1"/>
  <c r="L222" i="1" s="1"/>
  <c r="M221" i="1"/>
  <c r="L221" i="1" s="1"/>
  <c r="M220" i="1"/>
  <c r="L220" i="1" s="1"/>
  <c r="M219" i="1"/>
  <c r="L219" i="1" s="1"/>
  <c r="M218" i="1"/>
  <c r="L218" i="1" s="1"/>
  <c r="M217" i="1"/>
  <c r="L217" i="1" s="1"/>
  <c r="M216" i="1"/>
  <c r="L216" i="1" s="1"/>
  <c r="M215" i="1"/>
  <c r="L215" i="1" s="1"/>
  <c r="M214" i="1"/>
  <c r="L214" i="1" s="1"/>
  <c r="M213" i="1"/>
  <c r="L213" i="1" s="1"/>
  <c r="M212" i="1"/>
  <c r="L212" i="1" s="1"/>
  <c r="M211" i="1"/>
  <c r="L211" i="1" s="1"/>
  <c r="M210" i="1"/>
  <c r="L210" i="1" s="1"/>
  <c r="M209" i="1"/>
  <c r="L209" i="1" s="1"/>
  <c r="M208" i="1"/>
  <c r="L208" i="1" s="1"/>
  <c r="M207" i="1"/>
  <c r="L207" i="1" s="1"/>
  <c r="M206" i="1"/>
  <c r="L206" i="1" s="1"/>
  <c r="M205" i="1"/>
  <c r="L205" i="1" s="1"/>
  <c r="M204" i="1"/>
  <c r="L204" i="1" s="1"/>
  <c r="M203" i="1"/>
  <c r="L203" i="1" s="1"/>
  <c r="M195" i="1"/>
  <c r="L195" i="1" s="1"/>
  <c r="M194" i="1"/>
  <c r="L194" i="1" s="1"/>
  <c r="M193" i="1"/>
  <c r="L193" i="1" s="1"/>
  <c r="M192" i="1"/>
  <c r="L192" i="1" s="1"/>
  <c r="M191" i="1"/>
  <c r="L191" i="1" s="1"/>
  <c r="M190" i="1"/>
  <c r="L190" i="1" s="1"/>
  <c r="M189" i="1"/>
  <c r="L189" i="1" s="1"/>
  <c r="M188" i="1"/>
  <c r="L188" i="1" s="1"/>
  <c r="M187" i="1"/>
  <c r="L187" i="1" s="1"/>
  <c r="M186" i="1"/>
  <c r="L186" i="1" s="1"/>
  <c r="M185" i="1"/>
  <c r="L185" i="1" s="1"/>
  <c r="M184" i="1"/>
  <c r="L184" i="1" s="1"/>
  <c r="M183" i="1"/>
  <c r="L183" i="1" s="1"/>
  <c r="M179" i="1"/>
  <c r="L179" i="1" s="1"/>
  <c r="M178" i="1"/>
  <c r="L178" i="1" s="1"/>
  <c r="M177" i="1"/>
  <c r="L177" i="1" s="1"/>
  <c r="M176" i="1"/>
  <c r="L176" i="1" s="1"/>
  <c r="M175" i="1"/>
  <c r="L175" i="1" s="1"/>
  <c r="M174" i="1"/>
  <c r="L174" i="1" s="1"/>
  <c r="M173" i="1"/>
  <c r="L173" i="1" s="1"/>
  <c r="M172" i="1"/>
  <c r="L172" i="1" s="1"/>
  <c r="M171" i="1"/>
  <c r="L171" i="1" s="1"/>
  <c r="M170" i="1"/>
  <c r="L170" i="1" s="1"/>
  <c r="M169" i="1"/>
  <c r="L169" i="1" s="1"/>
  <c r="M168" i="1"/>
  <c r="L168" i="1" s="1"/>
  <c r="M167" i="1"/>
  <c r="L167" i="1" s="1"/>
  <c r="M166" i="1"/>
  <c r="L166" i="1" s="1"/>
  <c r="M165" i="1"/>
  <c r="L165" i="1" s="1"/>
  <c r="M164" i="1"/>
  <c r="L164" i="1" s="1"/>
  <c r="M163" i="1"/>
  <c r="L163" i="1" s="1"/>
  <c r="M162" i="1"/>
  <c r="L162" i="1" s="1"/>
  <c r="M156" i="1"/>
  <c r="L156" i="1" s="1"/>
  <c r="M155" i="1"/>
  <c r="L155" i="1" s="1"/>
  <c r="M154" i="1"/>
  <c r="L154" i="1" s="1"/>
  <c r="M153" i="1"/>
  <c r="L153" i="1" s="1"/>
  <c r="M152" i="1"/>
  <c r="L152" i="1" s="1"/>
  <c r="M151" i="1"/>
  <c r="L151" i="1" s="1"/>
  <c r="M150" i="1"/>
  <c r="L150" i="1" s="1"/>
  <c r="M149" i="1"/>
  <c r="L149" i="1" s="1"/>
  <c r="M148" i="1"/>
  <c r="L148" i="1" s="1"/>
  <c r="M147" i="1"/>
  <c r="L147" i="1" s="1"/>
  <c r="M146" i="1"/>
  <c r="L146" i="1" s="1"/>
  <c r="M145" i="1"/>
  <c r="L145" i="1" s="1"/>
  <c r="M144" i="1"/>
  <c r="L144" i="1" s="1"/>
  <c r="M143" i="1"/>
  <c r="L143" i="1" s="1"/>
  <c r="M142" i="1"/>
  <c r="L142" i="1" s="1"/>
  <c r="M141" i="1"/>
  <c r="L141" i="1" s="1"/>
  <c r="M140" i="1"/>
  <c r="L140" i="1" s="1"/>
  <c r="M139" i="1"/>
  <c r="L139" i="1" s="1"/>
  <c r="M138" i="1"/>
  <c r="L138" i="1" s="1"/>
  <c r="M137" i="1"/>
  <c r="L137" i="1" s="1"/>
  <c r="M136" i="1"/>
  <c r="L136" i="1" s="1"/>
  <c r="M202" i="1"/>
  <c r="L202" i="1" s="1"/>
  <c r="M201" i="1"/>
  <c r="L201" i="1" s="1"/>
  <c r="M182" i="1"/>
  <c r="L182" i="1" s="1"/>
  <c r="M161" i="1"/>
  <c r="L161" i="1" s="1"/>
  <c r="M160" i="1"/>
  <c r="L160" i="1" s="1"/>
  <c r="M159" i="1"/>
  <c r="L159" i="1" s="1"/>
  <c r="M131" i="1"/>
  <c r="L131" i="1" s="1"/>
  <c r="M130" i="1"/>
  <c r="L130" i="1" s="1"/>
  <c r="M129" i="1"/>
  <c r="L129" i="1" s="1"/>
  <c r="M128" i="1"/>
  <c r="L128" i="1" s="1"/>
  <c r="M127" i="1"/>
  <c r="L127" i="1" s="1"/>
  <c r="M126" i="1"/>
  <c r="L126" i="1" s="1"/>
  <c r="M125" i="1"/>
  <c r="L125" i="1" s="1"/>
  <c r="M124" i="1"/>
  <c r="L124" i="1" s="1"/>
  <c r="M123" i="1"/>
  <c r="L123" i="1" s="1"/>
  <c r="M122" i="1"/>
  <c r="L122" i="1" s="1"/>
  <c r="M121" i="1"/>
  <c r="L121" i="1" s="1"/>
  <c r="M120" i="1"/>
  <c r="L120" i="1" s="1"/>
  <c r="M119" i="1"/>
  <c r="L119" i="1" s="1"/>
  <c r="M118" i="1"/>
  <c r="L118" i="1" s="1"/>
  <c r="M117" i="1"/>
  <c r="L117" i="1" s="1"/>
  <c r="M116" i="1"/>
  <c r="L116" i="1" s="1"/>
  <c r="M115" i="1"/>
  <c r="L115" i="1" s="1"/>
  <c r="M114" i="1"/>
  <c r="L114" i="1" s="1"/>
  <c r="M113" i="1"/>
  <c r="L113" i="1" s="1"/>
  <c r="M112" i="1"/>
  <c r="L112" i="1" s="1"/>
  <c r="M111" i="1"/>
  <c r="L111" i="1" s="1"/>
  <c r="M110" i="1"/>
  <c r="L110" i="1" s="1"/>
  <c r="M109" i="1"/>
  <c r="L109" i="1" s="1"/>
  <c r="M108" i="1"/>
  <c r="L108" i="1" s="1"/>
  <c r="M107" i="1"/>
  <c r="L107" i="1" s="1"/>
  <c r="M106" i="1"/>
  <c r="L106" i="1" s="1"/>
  <c r="M105" i="1"/>
  <c r="L105" i="1" s="1"/>
  <c r="M104" i="1"/>
  <c r="L104" i="1" s="1"/>
  <c r="M103" i="1"/>
  <c r="L103" i="1" s="1"/>
  <c r="M102" i="1"/>
  <c r="L102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4" i="1"/>
  <c r="L54" i="1" s="1"/>
  <c r="M53" i="1"/>
  <c r="L53" i="1" s="1"/>
  <c r="M44" i="1"/>
  <c r="L44" i="1" s="1"/>
  <c r="M43" i="1"/>
  <c r="L43" i="1" s="1"/>
  <c r="M50" i="1"/>
  <c r="L50" i="1" s="1"/>
  <c r="M49" i="1"/>
  <c r="L49" i="1" s="1"/>
  <c r="M48" i="1"/>
  <c r="L48" i="1" s="1"/>
  <c r="M47" i="1"/>
  <c r="L47" i="1" s="1"/>
  <c r="M40" i="1"/>
  <c r="L40" i="1" s="1"/>
  <c r="M39" i="1"/>
  <c r="L39" i="1" s="1"/>
  <c r="M38" i="1"/>
  <c r="L38" i="1" s="1"/>
  <c r="M37" i="1"/>
  <c r="L37" i="1" s="1"/>
  <c r="M32" i="1"/>
  <c r="L32" i="1" s="1"/>
  <c r="M31" i="1"/>
  <c r="L31" i="1" s="1"/>
  <c r="I27" i="1" l="1"/>
  <c r="L656" i="1"/>
</calcChain>
</file>

<file path=xl/sharedStrings.xml><?xml version="1.0" encoding="utf-8"?>
<sst xmlns="http://schemas.openxmlformats.org/spreadsheetml/2006/main" count="3502" uniqueCount="1066">
  <si>
    <t>FLAME TREE PUBLISHING LTD</t>
  </si>
  <si>
    <t>Distribution from:</t>
  </si>
  <si>
    <t>BOOK ORDER FORM</t>
  </si>
  <si>
    <t>6 Melbray Mews, Fulham, London SW6 3NS, UK</t>
  </si>
  <si>
    <t>Hachette UK Distribution, Hely Hutchinson Centre</t>
  </si>
  <si>
    <t>Tel: +44 (0)20 7751 9650</t>
  </si>
  <si>
    <t>Milton Road, Didcot, OX11 7HH</t>
  </si>
  <si>
    <t>sales@flametreepublishing.com</t>
  </si>
  <si>
    <t>Tel: +44 (0)1235 759500</t>
  </si>
  <si>
    <t>Email: hukdcustomerservices@hachette.co.uk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</si>
  <si>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</si>
  <si>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</si>
  <si>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</si>
  <si>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</si>
  <si>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</si>
  <si>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</si>
  <si>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</si>
  <si>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</si>
  <si>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</si>
  <si>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</si>
  <si>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</si>
  <si>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</si>
  <si>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Book Catalologue 2024-25 9781786645012</t>
  </si>
  <si>
    <t>Use for calculation</t>
  </si>
  <si>
    <t>Order Total:</t>
  </si>
  <si>
    <t>Products in Book catalogue order</t>
  </si>
  <si>
    <t>Imprint</t>
  </si>
  <si>
    <t>Product format</t>
  </si>
  <si>
    <t>Publication Date</t>
  </si>
  <si>
    <t>ISBN-13</t>
  </si>
  <si>
    <t>Category</t>
  </si>
  <si>
    <t>Title</t>
  </si>
  <si>
    <t>Contributors</t>
  </si>
  <si>
    <t>UK Prices</t>
  </si>
  <si>
    <t>CQ</t>
  </si>
  <si>
    <t>net RRP</t>
  </si>
  <si>
    <t>QTY</t>
  </si>
  <si>
    <t>Total</t>
  </si>
  <si>
    <t>Unit Cost</t>
  </si>
  <si>
    <t>Beyond and Within</t>
  </si>
  <si>
    <t>Hardback</t>
  </si>
  <si>
    <t>Science Fiction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</si>
  <si>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</si>
  <si>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</si>
  <si>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</si>
  <si>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</si>
  <si>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</si>
  <si>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Stock</t>
  </si>
  <si>
    <t>Horror/Folkore</t>
  </si>
  <si>
    <t>Folk Horror Short Stories</t>
  </si>
  <si>
    <t>Paul Kane, Marie O'Regan Benjamin Spada, Stephen Volk, Jen Williams, Katie Young, B. Zelkovich</t>
  </si>
  <si>
    <t>Crime/Mystery</t>
  </si>
  <si>
    <t>Midsummer Mysteries Short Stories</t>
  </si>
  <si>
    <t>Martin Edwards</t>
  </si>
  <si>
    <t>NEW</t>
  </si>
  <si>
    <t>Horror/Feminism</t>
  </si>
  <si>
    <t>Discontinue If Death Ensues</t>
  </si>
  <si>
    <t>Carol Gyzander, Anna Taborska, Lee Murray, Cindy O’Quinn, Kyla Lee Ward</t>
  </si>
  <si>
    <t>Solarpunk</t>
  </si>
  <si>
    <t>Francesco Verso</t>
  </si>
  <si>
    <t>Myths, Gods &amp; Immortals</t>
  </si>
  <si>
    <t>Myth/Fiction</t>
  </si>
  <si>
    <t>Medusa</t>
  </si>
  <si>
    <t>Odin</t>
  </si>
  <si>
    <t>Charlie Shotton</t>
  </si>
  <si>
    <t>Anansi</t>
  </si>
  <si>
    <t>Emily Zobel Marshall, Ivana Akotowaa Ofori</t>
  </si>
  <si>
    <t>Circe</t>
  </si>
  <si>
    <t>Achilles</t>
  </si>
  <si>
    <t>Jonathan S. Burgess</t>
  </si>
  <si>
    <t>Morgana le Fay</t>
  </si>
  <si>
    <t>Pamela Koehne-Drube</t>
  </si>
  <si>
    <t>Flame Tree Collector's Editions</t>
  </si>
  <si>
    <t>Myth/Folklore</t>
  </si>
  <si>
    <t>Celtic Myths &amp; Legends</t>
  </si>
  <si>
    <t>Polynesian Myths &amp; Legends</t>
  </si>
  <si>
    <t>Andromeda Wellspring</t>
  </si>
  <si>
    <t>Arabian Folk &amp; Fairy Tales</t>
  </si>
  <si>
    <t>Dr. Orhan Elmaz</t>
  </si>
  <si>
    <t>Chinese Myths &amp; Legends</t>
  </si>
  <si>
    <t>Hin Ming Frankie Chik</t>
  </si>
  <si>
    <t>North America Ancient Origins</t>
  </si>
  <si>
    <t>Dr. Nicholas Laluk, James Ball</t>
  </si>
  <si>
    <t>History</t>
  </si>
  <si>
    <t>Slavic Ancient Origins</t>
  </si>
  <si>
    <t>Barbora Jiincová</t>
  </si>
  <si>
    <t>African Folk &amp; Fairy Tales</t>
  </si>
  <si>
    <t>Lérè Adéyẹmí</t>
  </si>
  <si>
    <t>African Myths &amp; Legends</t>
  </si>
  <si>
    <t>Sola Owonibi</t>
  </si>
  <si>
    <t>The Ancient Near East (Ancient Origins)</t>
  </si>
  <si>
    <t>Matthias Adelhofer</t>
  </si>
  <si>
    <t>Arthurian Myths &amp; Legends</t>
  </si>
  <si>
    <t>Raluca Radulescu</t>
  </si>
  <si>
    <t>Celtic Ancient Origins</t>
  </si>
  <si>
    <t>Martin J. Dougherty</t>
  </si>
  <si>
    <t>Egyptian Ancient Origins</t>
  </si>
  <si>
    <t>Charlotte Booth</t>
  </si>
  <si>
    <t>Egyptian Myths &amp; Legends</t>
  </si>
  <si>
    <t>Joyce Tyldesley</t>
  </si>
  <si>
    <t>Greek Ancient Origins</t>
  </si>
  <si>
    <t>Lindsay Powell</t>
  </si>
  <si>
    <t>Greek Myths &amp; Legends</t>
  </si>
  <si>
    <t>Dr. Steve Kershaw</t>
  </si>
  <si>
    <t>Indian Ancient Origins</t>
  </si>
  <si>
    <t>Roshen Dalal</t>
  </si>
  <si>
    <t>Indian Myths &amp; Legends</t>
  </si>
  <si>
    <t>Dr. Raj Balkaran</t>
  </si>
  <si>
    <t>Irish Folk &amp; Fairy Tales</t>
  </si>
  <si>
    <t>Dr. Kelly Fitzgerald</t>
  </si>
  <si>
    <t>Japanese Ancient Origins</t>
  </si>
  <si>
    <t>Jake Leigh-Howarth</t>
  </si>
  <si>
    <t>Japanese Myths &amp; Legends</t>
  </si>
  <si>
    <t xml:space="preserve">Jun’ichi Isomae, Hiroshi Araki </t>
  </si>
  <si>
    <t>Korean Ancient Origins</t>
  </si>
  <si>
    <t>Stella Xu</t>
  </si>
  <si>
    <t>Mesoamerica Ancient Origins</t>
  </si>
  <si>
    <t>Norse Ancient Origins</t>
  </si>
  <si>
    <t>Beth Rogers</t>
  </si>
  <si>
    <t>Norse Myths &amp; Legends</t>
  </si>
  <si>
    <t>Dr. Luke John Murphy</t>
  </si>
  <si>
    <t>Persian Myths &amp; Legends</t>
  </si>
  <si>
    <t>Dr. Sahba Shayani</t>
  </si>
  <si>
    <t>Roman Ancient Origins</t>
  </si>
  <si>
    <t>Scottish Folk &amp; Fairy Tales</t>
  </si>
  <si>
    <t>Dr. Sarah Dunnigan</t>
  </si>
  <si>
    <t>Viking Folk &amp; Fairy Tales</t>
  </si>
  <si>
    <t>S. Hodge</t>
  </si>
  <si>
    <t>World's Greatest Myths and Legends</t>
  </si>
  <si>
    <t>The World's Greatest Myths and Legends</t>
  </si>
  <si>
    <t>B-format PB</t>
  </si>
  <si>
    <t>History/Myth</t>
  </si>
  <si>
    <t>Joan of Arc</t>
  </si>
  <si>
    <t>Imogen Corrigan</t>
  </si>
  <si>
    <t>Achilles the Hero</t>
  </si>
  <si>
    <t>Eirene Allen PhD</t>
  </si>
  <si>
    <t>Alexander the Great</t>
  </si>
  <si>
    <t>Alexandra F. Morris</t>
  </si>
  <si>
    <t>Cyrus the Great</t>
  </si>
  <si>
    <t>Ian Macgregor Morris</t>
  </si>
  <si>
    <t>Genghis Khan</t>
  </si>
  <si>
    <t>David Curtis Wright</t>
  </si>
  <si>
    <t>Hannibal of Carthage</t>
  </si>
  <si>
    <t>Julius Caesar</t>
  </si>
  <si>
    <t>Queen Cleopatra</t>
  </si>
  <si>
    <t>Ramses the Great</t>
  </si>
  <si>
    <t>African Myths</t>
  </si>
  <si>
    <t>J.K. Jackson</t>
  </si>
  <si>
    <t>Central African Folktales</t>
  </si>
  <si>
    <t>Professor Enongene Mirabeau Sone</t>
  </si>
  <si>
    <t>East African Folktales</t>
  </si>
  <si>
    <t>Southern African Folktales</t>
  </si>
  <si>
    <t>West African Folktales</t>
  </si>
  <si>
    <t>Arthurian Myths</t>
  </si>
  <si>
    <t>Aztec Myths</t>
  </si>
  <si>
    <t>Celtic Myths</t>
  </si>
  <si>
    <t>Chinese Folktales</t>
  </si>
  <si>
    <t>Xiulu Wang, Chuanju Hu</t>
  </si>
  <si>
    <t>Chinese Myths</t>
  </si>
  <si>
    <t>Czech Folktales</t>
  </si>
  <si>
    <t>Dr Rajendra Chitnis</t>
  </si>
  <si>
    <t>Egyptian Myths</t>
  </si>
  <si>
    <t>Greek &amp; Roman Myths</t>
  </si>
  <si>
    <t>Hungarian Folktales</t>
  </si>
  <si>
    <t>Boglárka Klitsie-Szabad</t>
  </si>
  <si>
    <t>Icelandic Folktales</t>
  </si>
  <si>
    <t>Rósa ﬁorsteinsdóttir</t>
  </si>
  <si>
    <t>Indian Myths</t>
  </si>
  <si>
    <t>Irish Fairy Tales</t>
  </si>
  <si>
    <t>Japanese Myths</t>
  </si>
  <si>
    <t>Korean Folktales</t>
  </si>
  <si>
    <t>Dr. Perry Miller</t>
  </si>
  <si>
    <t>Myths of Babylon</t>
  </si>
  <si>
    <t>Native American Myths</t>
  </si>
  <si>
    <t>Norse Myths</t>
  </si>
  <si>
    <t>Persian Myths</t>
  </si>
  <si>
    <t>Polynesian Island Myths</t>
  </si>
  <si>
    <t>Roman Folktales</t>
  </si>
  <si>
    <t>Cristina Mazzoni</t>
  </si>
  <si>
    <t>Scottish Myths</t>
  </si>
  <si>
    <t>Serbian Folktales</t>
  </si>
  <si>
    <t>Dr. Margaret H. Beissinger</t>
  </si>
  <si>
    <t>Slavic Myths</t>
  </si>
  <si>
    <t>Ema Lakinska</t>
  </si>
  <si>
    <t>Turkish Folktales</t>
  </si>
  <si>
    <t>Nathan Young</t>
  </si>
  <si>
    <t>Viking Folktales</t>
  </si>
  <si>
    <t>Epic Literature</t>
  </si>
  <si>
    <t>Tristan and Isolde</t>
  </si>
  <si>
    <t>Dr Mairi Stirling Hill</t>
  </si>
  <si>
    <t>The Four Branches of the Mabinogi</t>
  </si>
  <si>
    <t>J.K. Jackson, Shân Morgain</t>
  </si>
  <si>
    <t>Gawain and the Green Knight</t>
  </si>
  <si>
    <t>Alan Lupack</t>
  </si>
  <si>
    <t>The Tale of Beowulf</t>
  </si>
  <si>
    <t>Dr. Victoria Symons</t>
  </si>
  <si>
    <t>Gothic Fantasy Epic Tales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</si>
  <si>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</si>
  <si>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</si>
  <si>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</si>
  <si>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</si>
  <si>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</si>
  <si>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</si>
  <si>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</si>
  <si>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</si>
  <si>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</si>
  <si>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</si>
  <si>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</si>
  <si>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Short Stories</t>
  </si>
  <si>
    <t>Fantasy, Horror, Fiction</t>
  </si>
  <si>
    <t>Moon Falling Short Stories</t>
  </si>
  <si>
    <t>Prof. Ben Moore</t>
  </si>
  <si>
    <t>Sun Rising Short Stories</t>
  </si>
  <si>
    <t>Prof. Ravit Helled</t>
  </si>
  <si>
    <t>Gothic Fantasy Myths &amp; Folklore</t>
  </si>
  <si>
    <t>African Myths &amp; Tales</t>
  </si>
  <si>
    <t>Dr. Kwadwo Osei-Nyame, Jnr</t>
  </si>
  <si>
    <t>Aztec Myths &amp; Tales</t>
  </si>
  <si>
    <t>Dr. Anthony F. Aveni</t>
  </si>
  <si>
    <t>Babylon &amp; Sumer Myths &amp; Tales</t>
  </si>
  <si>
    <t>Fiona Collins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</si>
  <si>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</si>
  <si>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</si>
  <si>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</si>
  <si>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</si>
  <si>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</si>
  <si>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</si>
  <si>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</si>
  <si>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D.L. Ashliman</t>
  </si>
  <si>
    <t>Japanese Myths &amp; Tales</t>
  </si>
  <si>
    <t>Dr Alan Cummings</t>
  </si>
  <si>
    <t>Native American Myths &amp; Tales</t>
  </si>
  <si>
    <t>Sam Gill</t>
  </si>
  <si>
    <t>Norse Myths &amp; Tales</t>
  </si>
  <si>
    <t>Dr Brittany Schorn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</si>
  <si>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</si>
  <si>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</si>
  <si>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</si>
  <si>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</si>
  <si>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</si>
  <si>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</si>
  <si>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</si>
  <si>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</si>
  <si>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</si>
  <si>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</si>
  <si>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Quests &amp; Journeys Myths &amp; Tales</t>
  </si>
  <si>
    <t>Matt Cardin</t>
  </si>
  <si>
    <t>Titans &amp; Giants Myths &amp; Tales</t>
  </si>
  <si>
    <t>Debbie Felton</t>
  </si>
  <si>
    <t>Witches, Wizards, Seers &amp; Healers Myths &amp; Tales</t>
  </si>
  <si>
    <t>Diane Purkiss</t>
  </si>
  <si>
    <t>Definitive Myths &amp; Tales</t>
  </si>
  <si>
    <t>Myths &amp; Legends</t>
  </si>
  <si>
    <t>William G. Doty</t>
  </si>
  <si>
    <t>Aeneid, The Epic Tale Complete</t>
  </si>
  <si>
    <t>Virgil (Publius Vergilius Maro), David Hopkins</t>
  </si>
  <si>
    <t>Classic Literature</t>
  </si>
  <si>
    <t>Alice’s Adventures in Wonderland</t>
  </si>
  <si>
    <t>Lewis Carroll, Arthur Rackham, Sir John Tenniel, Charlie Lovett</t>
  </si>
  <si>
    <t>Great Works that Shape our World</t>
  </si>
  <si>
    <t>Out of stock</t>
  </si>
  <si>
    <t>The Art of War</t>
  </si>
  <si>
    <t>Sun Tzu, Dr Andrew Wilson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</si>
  <si>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</si>
  <si>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</si>
  <si>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</si>
  <si>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</si>
  <si>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</si>
  <si>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</si>
  <si>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Don Quixote</t>
  </si>
  <si>
    <t>Miguel de Cervantes, Dr Ilan Stavans</t>
  </si>
  <si>
    <t>Hans Christian Andersen Fairy Tales</t>
  </si>
  <si>
    <t>Hans Christian Andersen, Maria Tatar</t>
  </si>
  <si>
    <t>Classics</t>
  </si>
  <si>
    <t>The Interpretation of Dreams</t>
  </si>
  <si>
    <t>Sigmund Freud, Professor Richard Stevens</t>
  </si>
  <si>
    <t>Moby Dick</t>
  </si>
  <si>
    <t>Herman Melville, James Noel</t>
  </si>
  <si>
    <t>The Odyssey &amp; The Iliad Complete</t>
  </si>
  <si>
    <t>Antony Makrinos, Homer</t>
  </si>
  <si>
    <t>One Thousand and One Arabian Nights</t>
  </si>
  <si>
    <t>Wen-chin Ouyang</t>
  </si>
  <si>
    <t>Paradise Lost &amp; Other Poems</t>
  </si>
  <si>
    <t>John Milton, Dr. Angelica Duran, Gustave Doré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</si>
  <si>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</si>
  <si>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</si>
  <si>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</si>
  <si>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</si>
  <si>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</si>
  <si>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</si>
  <si>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</si>
  <si>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</si>
  <si>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</si>
  <si>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</si>
  <si>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Horor/Fiction</t>
  </si>
  <si>
    <t>Algernon Blackwood Horror Stories</t>
  </si>
  <si>
    <t>Algernon Blackwood, Ramsey Campbell</t>
  </si>
  <si>
    <t>Arthur Machen Horror Stories</t>
  </si>
  <si>
    <t>Arthur Machen, Steven Prizeman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</si>
  <si>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</si>
  <si>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</si>
  <si>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</si>
  <si>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</si>
  <si>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</si>
  <si>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</si>
  <si>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</si>
  <si>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</si>
  <si>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</si>
  <si>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</si>
  <si>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</si>
  <si>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H.P. Lovecraft, Ramsey Campbell</t>
  </si>
  <si>
    <t>Lovecraft Short Stories</t>
  </si>
  <si>
    <t>S.T. Joshi, H.P. Lovecraft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</si>
  <si>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</si>
  <si>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</si>
  <si>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</si>
  <si>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</si>
  <si>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</si>
  <si>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</si>
  <si>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William Hope Hodgson Horror Stories</t>
  </si>
  <si>
    <t>William Hope Hodgson, Jonathan Newell</t>
  </si>
  <si>
    <t xml:space="preserve">Gothic Fantasy Short Stories </t>
  </si>
  <si>
    <t>African Ghost Short Stories</t>
  </si>
  <si>
    <t>Nuzo Onoh, Divine Che Neba, Chinelo Onwualu</t>
  </si>
  <si>
    <t>Crime/Fiction</t>
  </si>
  <si>
    <t>Agents &amp; Spies Short Stories</t>
  </si>
  <si>
    <t>Alien Invasion Short Stories</t>
  </si>
  <si>
    <t>Alternate History Short Stories</t>
  </si>
  <si>
    <t>Alison Morton</t>
  </si>
  <si>
    <t>American Gothic Short Stories</t>
  </si>
  <si>
    <t>Monika Elbert</t>
  </si>
  <si>
    <t>Asian Ghost Short Stories</t>
  </si>
  <si>
    <t>K. Hari Kumar, Dr. Luo Hui, Lee Murray</t>
  </si>
  <si>
    <t>Black Sci-Fi Short Stories</t>
  </si>
  <si>
    <t>Temi Oh, Dr. Sandra M. Grayson, Tia Ross</t>
  </si>
  <si>
    <t>Bodies in the Library Short Stories</t>
  </si>
  <si>
    <t>Rosemary Herbert</t>
  </si>
  <si>
    <t>Chilling Crime Short Stories</t>
  </si>
  <si>
    <t>Margaret Murphy</t>
  </si>
  <si>
    <t>Chilling Ghost Short Stories</t>
  </si>
  <si>
    <t>Dr Dale Townshend</t>
  </si>
  <si>
    <t>Chilling Horror Short Stories</t>
  </si>
  <si>
    <t>Christmas Gothic Short Stories</t>
  </si>
  <si>
    <t>Jerrold E. Hogle</t>
  </si>
  <si>
    <t>Compelling Science Fiction Short Stories</t>
  </si>
  <si>
    <t>Joe Stech</t>
  </si>
  <si>
    <t>Cosy Crime Short Stories</t>
  </si>
  <si>
    <t>Crime &amp; Mystery Short Stories</t>
  </si>
  <si>
    <t>Detective Mysteries Short Stories</t>
  </si>
  <si>
    <t>Detective Thrillers Short Stories</t>
  </si>
  <si>
    <t>B. Morris Allen</t>
  </si>
  <si>
    <t>A Dying Planet Short Stories</t>
  </si>
  <si>
    <t>Barton Aikman</t>
  </si>
  <si>
    <t>Dystopia Utopia Short Stories</t>
  </si>
  <si>
    <t>Dave Golder</t>
  </si>
  <si>
    <t>Endless Apocalypse Short Stories</t>
  </si>
  <si>
    <t>Dr. Florian Mussgnug</t>
  </si>
  <si>
    <t>Fantasy/Fiction</t>
  </si>
  <si>
    <t>Epic Fantasy Short Stories</t>
  </si>
  <si>
    <t>Philippa Semper</t>
  </si>
  <si>
    <t>First Peoples Shared Stories</t>
  </si>
  <si>
    <t>Paula Morris, Dr. Eldon Yellowhorn, Dr. Marc André Fortin</t>
  </si>
  <si>
    <t>Footsteps in the Dark Short Stories</t>
  </si>
  <si>
    <t>Emily Alder, Ramsey Campbell</t>
  </si>
  <si>
    <t>Haunted House Short Stories</t>
  </si>
  <si>
    <t>Dr. Rebecca Janicker, Rebecca Buchanan, Ramsey Campbell</t>
  </si>
  <si>
    <t>Heroic Fantasy Short Stories</t>
  </si>
  <si>
    <t>Hidden Realms Short Stories</t>
  </si>
  <si>
    <t>Dr. Lori Campbell-Tanner</t>
  </si>
  <si>
    <t>Immigrant Sci-Fi Short Stories</t>
  </si>
  <si>
    <t>E.C. Osondu, Betsy Huang, Ph.D., Sarah Rafael García</t>
  </si>
  <si>
    <t>Learning to Be Human Short Stories</t>
  </si>
  <si>
    <t>Roger Luckhurst</t>
  </si>
  <si>
    <t>Myth/Fantasy/Fiction</t>
  </si>
  <si>
    <t>Lost Atlantis Short Stories</t>
  </si>
  <si>
    <t>Dr. Jennifer Fuller</t>
  </si>
  <si>
    <t>Lost Souls Short Stories</t>
  </si>
  <si>
    <t>R Luckhurst J Nickelsen, M Penncavage, L Rather, A Renwick, A Rudel, L A Shaarawi, E Skolney, L A Snyder, D Tallerman, D A Walters</t>
  </si>
  <si>
    <t>Lost Worlds Short Stories</t>
  </si>
  <si>
    <t>Adam Roberts</t>
  </si>
  <si>
    <t>Murder Mayhem Short Stories</t>
  </si>
  <si>
    <t>Christopher Semtne</t>
  </si>
  <si>
    <t>Pirates &amp; Ghosts Short Stories</t>
  </si>
  <si>
    <t>Sam Gafford</t>
  </si>
  <si>
    <t>Robots &amp; Artificial Intelligence Short Stories</t>
  </si>
  <si>
    <t>Luke Dormeh</t>
  </si>
  <si>
    <t>Science Fiction Short Stories</t>
  </si>
  <si>
    <t>Andy Sawyer</t>
  </si>
  <si>
    <t>Shadows on the Water Short Stories</t>
  </si>
  <si>
    <t>Dr. Steve Mentz</t>
  </si>
  <si>
    <t>Spirits &amp; Ghouls Short Stories</t>
  </si>
  <si>
    <t>Dr. Ahmed Al-Rawi</t>
  </si>
  <si>
    <t>Strange Lands Short Stories</t>
  </si>
  <si>
    <t>Linda Dryden</t>
  </si>
  <si>
    <t>Supernatural Horror Short Stories</t>
  </si>
  <si>
    <t>Roger Luckhurs</t>
  </si>
  <si>
    <t>Swords &amp; Steam Short Stories</t>
  </si>
  <si>
    <t>S.T. Joshi</t>
  </si>
  <si>
    <t>Terrifying Ghosts Short Stories</t>
  </si>
  <si>
    <t>Clare Frances Elliott</t>
  </si>
  <si>
    <t>Time Travel Short Stories</t>
  </si>
  <si>
    <t>David Wittenberg</t>
  </si>
  <si>
    <t>Urban Crime Short Stories</t>
  </si>
  <si>
    <t>Christopher Semtner</t>
  </si>
  <si>
    <t>Weird Horror Short Stories</t>
  </si>
  <si>
    <t>Mike Ashley</t>
  </si>
  <si>
    <t>Science &amp; Foundations</t>
  </si>
  <si>
    <t>Foundations</t>
  </si>
  <si>
    <t>Science/Classics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</si>
  <si>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</si>
  <si>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</si>
  <si>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</si>
  <si>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</si>
  <si>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William James, Dr. Tadd Reutenik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</si>
  <si>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</si>
  <si>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</si>
  <si>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</si>
  <si>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</si>
  <si>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</si>
  <si>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</si>
  <si>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</si>
  <si>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</si>
  <si>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</si>
  <si>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</si>
  <si>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</si>
  <si>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</si>
  <si>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</si>
  <si>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</si>
  <si>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</si>
  <si>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Black Literature/Fiction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</si>
  <si>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</si>
  <si>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</si>
  <si>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</si>
  <si>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</si>
  <si>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Darkwater</t>
  </si>
  <si>
    <t>W.E.B. Du Bois,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</si>
  <si>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</si>
  <si>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</si>
  <si>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</si>
  <si>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</si>
  <si>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</si>
  <si>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</si>
  <si>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Foundations of Feminist Fiction</t>
  </si>
  <si>
    <t>Feminist/Fiction</t>
  </si>
  <si>
    <t>The Awakening</t>
  </si>
  <si>
    <t>Kate Chopin, Dr Deirdre Osborne</t>
  </si>
  <si>
    <t>Herland</t>
  </si>
  <si>
    <t>Charlotte Perkins Gilman, Professor Alex Goody</t>
  </si>
  <si>
    <t>When I Was a Witch &amp; Other Stories</t>
  </si>
  <si>
    <t>Charlotte Perkins Gilman, Dr. Catherine J. Golden</t>
  </si>
  <si>
    <t>The Sturdy Oak (new edition)</t>
  </si>
  <si>
    <t>Elizabeth Jordan, June Purvis</t>
  </si>
  <si>
    <t>The Job</t>
  </si>
  <si>
    <t>Sinclair Lewis, James M. Hutchisson, Ruth Robbins</t>
  </si>
  <si>
    <t>The Citadel of Fear</t>
  </si>
  <si>
    <t>Francis Stevens, Melanie R. Anderson</t>
  </si>
  <si>
    <t>Ghost Stories</t>
  </si>
  <si>
    <t>American Ghost Stories</t>
  </si>
  <si>
    <t>Brett Riley</t>
  </si>
  <si>
    <t>Ancient Ghost Stories</t>
  </si>
  <si>
    <t>Camilla Grudova</t>
  </si>
  <si>
    <t>Chinese Ghost Stories</t>
  </si>
  <si>
    <t>Xueting C. Ni</t>
  </si>
  <si>
    <t>Classic Ghost Stories</t>
  </si>
  <si>
    <t>Lisa Tuttle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</si>
  <si>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</si>
  <si>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</si>
  <si>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</si>
  <si>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</si>
  <si>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</si>
  <si>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</si>
  <si>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</si>
  <si>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</si>
  <si>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</si>
  <si>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</si>
  <si>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</si>
  <si>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</si>
  <si>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</si>
  <si>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</si>
  <si>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</si>
  <si>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Adventure/Fiction</t>
  </si>
  <si>
    <t>The Thirty-Nine Steps</t>
  </si>
  <si>
    <t>John Buchan,Kate Macdonald</t>
  </si>
  <si>
    <t>The Moonstone</t>
  </si>
  <si>
    <t>Wilkie Collins</t>
  </si>
  <si>
    <t>Historical Fiction</t>
  </si>
  <si>
    <t>The Scarlet Letter</t>
  </si>
  <si>
    <t>Nathaniel Hawthorne</t>
  </si>
  <si>
    <t>The House of the Seven Gables</t>
  </si>
  <si>
    <t>The House on the Borderland</t>
  </si>
  <si>
    <t>William Hope Hodgson</t>
  </si>
  <si>
    <t>The Undying Monster</t>
  </si>
  <si>
    <t>Jessie Douglas Kerruish</t>
  </si>
  <si>
    <t>At The Mountains of Madness</t>
  </si>
  <si>
    <t>H.P. Lovecraft</t>
  </si>
  <si>
    <t>Animal Farm</t>
  </si>
  <si>
    <t>George Orwell, John Sutherland</t>
  </si>
  <si>
    <t>Social History</t>
  </si>
  <si>
    <t>Homage to Catalonia</t>
  </si>
  <si>
    <t>George Orwell, Dr. Jaron Murphy</t>
  </si>
  <si>
    <t>Nineteen Eighty-Four</t>
  </si>
  <si>
    <t>George Orwell, Richard Bradford</t>
  </si>
  <si>
    <t>The Road to Wigan Pier</t>
  </si>
  <si>
    <t>George Orwell, Débora Tavares</t>
  </si>
  <si>
    <t>Frankenstein</t>
  </si>
  <si>
    <t>Mary Shelley</t>
  </si>
  <si>
    <t>The Last Man</t>
  </si>
  <si>
    <t>Dracula</t>
  </si>
  <si>
    <t>Bram Stoker</t>
  </si>
  <si>
    <t>The Avenger</t>
  </si>
  <si>
    <t>Edgar Wallace, Fiona Peters</t>
  </si>
  <si>
    <t>Flame Tree Collectable Classics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</si>
  <si>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</si>
  <si>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</si>
  <si>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</si>
  <si>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</si>
  <si>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</si>
  <si>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</si>
  <si>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</si>
  <si>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Aesop's Fables</t>
  </si>
  <si>
    <t>Aesop</t>
  </si>
  <si>
    <t>Little Women</t>
  </si>
  <si>
    <t>Louisa May Alcott</t>
  </si>
  <si>
    <t>Hans Christian Andersen</t>
  </si>
  <si>
    <t>Emma</t>
  </si>
  <si>
    <t>Jane Austen</t>
  </si>
  <si>
    <t>Mansfield Park</t>
  </si>
  <si>
    <t>Northanger Abbey</t>
  </si>
  <si>
    <t>Persuasion</t>
  </si>
  <si>
    <t>Pride and Prejudice</t>
  </si>
  <si>
    <t>Sense and Sensibility</t>
  </si>
  <si>
    <t>Peter Pan</t>
  </si>
  <si>
    <t>J.M. Barrie</t>
  </si>
  <si>
    <t>Jane Eyre</t>
  </si>
  <si>
    <t>Charlotte Bronte</t>
  </si>
  <si>
    <t>The Tenant of Wildfell Hall</t>
  </si>
  <si>
    <t>Anne Brontë</t>
  </si>
  <si>
    <t>Wuthering Heights</t>
  </si>
  <si>
    <t>Emily Brontë</t>
  </si>
  <si>
    <t>The Secret Garden</t>
  </si>
  <si>
    <t>Frances Eliza Hodgson Burnett</t>
  </si>
  <si>
    <t>Alice in Wonderland</t>
  </si>
  <si>
    <t>Lewis Carroll</t>
  </si>
  <si>
    <t>The Adventures of Sherlock Holmes</t>
  </si>
  <si>
    <t>Sir Arthur Conan Doyle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</si>
  <si>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</si>
  <si>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</si>
  <si>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</si>
  <si>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</si>
  <si>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</si>
  <si>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</si>
  <si>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</si>
  <si>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</si>
  <si>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</si>
  <si>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</si>
  <si>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Charles Dickens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</si>
  <si>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</si>
  <si>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</si>
  <si>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</si>
  <si>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</si>
  <si>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</si>
  <si>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</si>
  <si>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</si>
  <si>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</si>
  <si>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</si>
  <si>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F. Scott Fitzgerald</t>
  </si>
  <si>
    <t>The Wind in The Willows</t>
  </si>
  <si>
    <t>Kenneth Grahame</t>
  </si>
  <si>
    <t>Far from the Madding Crowd</t>
  </si>
  <si>
    <t>Thomas Hardy</t>
  </si>
  <si>
    <t>Tess of the d'Urbervilles</t>
  </si>
  <si>
    <t>The Legend of Sleepy Hollow</t>
  </si>
  <si>
    <t>Washington Irving</t>
  </si>
  <si>
    <t>Dubliners</t>
  </si>
  <si>
    <t>James Joyce</t>
  </si>
  <si>
    <t>A Portrait of the Artist as a Young Man</t>
  </si>
  <si>
    <t>The Water-Babies</t>
  </si>
  <si>
    <t>Charles Kingsley</t>
  </si>
  <si>
    <t>The Jungle Book</t>
  </si>
  <si>
    <t>Rudyard Kipling</t>
  </si>
  <si>
    <t>Just So &amp; Other Stories</t>
  </si>
  <si>
    <t>The Call of the Wild</t>
  </si>
  <si>
    <t>Jack London</t>
  </si>
  <si>
    <t>Herman Melville</t>
  </si>
  <si>
    <t>Anne of Green Gables</t>
  </si>
  <si>
    <t>Lucy Maud Montgomery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</si>
  <si>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</si>
  <si>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</si>
  <si>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</si>
  <si>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</si>
  <si>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</si>
  <si>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</si>
  <si>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Sir Walter Scott</t>
  </si>
  <si>
    <t>Sonnets &amp; Poems of William Shakespeare</t>
  </si>
  <si>
    <t>William Shakespeare</t>
  </si>
  <si>
    <t>Kidnapped</t>
  </si>
  <si>
    <t>Robert Louis Stevenson</t>
  </si>
  <si>
    <t>Treasure Island</t>
  </si>
  <si>
    <t>Gulliver's Travels</t>
  </si>
  <si>
    <t>Jonathan Swift</t>
  </si>
  <si>
    <t>The Adventures of Huckleberry Finn</t>
  </si>
  <si>
    <t>Mark Twain</t>
  </si>
  <si>
    <t>The Adventures of Tom Sawyer</t>
  </si>
  <si>
    <t>Around the World in Eighty Days</t>
  </si>
  <si>
    <t>Jules Verne</t>
  </si>
  <si>
    <t>The Age of Innocence</t>
  </si>
  <si>
    <t>Edith Wharton</t>
  </si>
  <si>
    <t>The Picture of Dorian Gray</t>
  </si>
  <si>
    <t>Oscar Wilde</t>
  </si>
  <si>
    <t>The Swiss Family Robinson</t>
  </si>
  <si>
    <t>Johann David Wyss</t>
  </si>
  <si>
    <t>W.B. Yeats Selected Poetry</t>
  </si>
  <si>
    <t>W.B. Yeats</t>
  </si>
  <si>
    <t>Brothers Grimm</t>
  </si>
  <si>
    <t>Flame Tree Press</t>
  </si>
  <si>
    <t>Special Ramsey Campbell Edition</t>
  </si>
  <si>
    <t>The Incubations</t>
  </si>
  <si>
    <t>Ramsey Campbell</t>
  </si>
  <si>
    <t>The Invocations: H.P. Lovecraft Short Stories</t>
  </si>
  <si>
    <t>The Damnations: M.R. James Short Stories</t>
  </si>
  <si>
    <t>M.R. James, Ramsey Campbell</t>
  </si>
  <si>
    <t>The Flame Tree Book of Horror</t>
  </si>
  <si>
    <t>Elemental Forces</t>
  </si>
  <si>
    <t>Mark Morris</t>
  </si>
  <si>
    <t>FLAME TREE PRESS</t>
  </si>
  <si>
    <t>Trade PB</t>
  </si>
  <si>
    <t>October</t>
  </si>
  <si>
    <t>Gregory Bastianelli</t>
  </si>
  <si>
    <t>The Bloodstained Doll</t>
  </si>
  <si>
    <t>John Everson</t>
  </si>
  <si>
    <t>Paperback</t>
  </si>
  <si>
    <t>Comedy/Horror/Fiction</t>
  </si>
  <si>
    <t>Death’s Successor</t>
  </si>
  <si>
    <t>Brad Abdul</t>
  </si>
  <si>
    <t>The Stones of Landane</t>
  </si>
  <si>
    <t>Catherine Cavendish</t>
  </si>
  <si>
    <t>The Perfect Stranger</t>
  </si>
  <si>
    <t>Brian Pinkerton</t>
  </si>
  <si>
    <t>The Gaia Chime</t>
  </si>
  <si>
    <t>Johnny Worthen</t>
  </si>
  <si>
    <t>The Hatter’s Daughter</t>
  </si>
  <si>
    <t>W.A. Simpson</t>
  </si>
  <si>
    <t>UKPB</t>
  </si>
  <si>
    <t>Fearless</t>
  </si>
  <si>
    <t>Allen Stroud</t>
  </si>
  <si>
    <t>Resilient</t>
  </si>
  <si>
    <t>Vigilance</t>
  </si>
  <si>
    <t>Crime &amp; Mystery</t>
  </si>
  <si>
    <t>Two Lives</t>
  </si>
  <si>
    <t>A Yi, Alex Woodend</t>
  </si>
  <si>
    <t>Idolatry</t>
  </si>
  <si>
    <t>Aditya Sudarshan</t>
  </si>
  <si>
    <t>Fantasy</t>
  </si>
  <si>
    <t>Kosmos</t>
  </si>
  <si>
    <t>Adrian Laing</t>
  </si>
  <si>
    <t>Fantasy &amp; Folklore</t>
  </si>
  <si>
    <t>Whisperwood</t>
  </si>
  <si>
    <t>Alex Woodroe</t>
  </si>
  <si>
    <t>B-format</t>
  </si>
  <si>
    <t>The Garden of Delights</t>
  </si>
  <si>
    <t>Amal Singh</t>
  </si>
  <si>
    <t>Fiction</t>
  </si>
  <si>
    <t>Chop Shop</t>
  </si>
  <si>
    <t>Andrew Post</t>
  </si>
  <si>
    <t>Mondo Crimson</t>
  </si>
  <si>
    <t>Screams from the Void</t>
  </si>
  <si>
    <t>Anne Tibbets</t>
  </si>
  <si>
    <t>The Goblets Immortal</t>
  </si>
  <si>
    <t>Beth Overmyer</t>
  </si>
  <si>
    <t>Holes in the Veil</t>
  </si>
  <si>
    <t>Death's Key</t>
  </si>
  <si>
    <t>Brittle</t>
  </si>
  <si>
    <t>Tempered Glass</t>
  </si>
  <si>
    <t>Horror</t>
  </si>
  <si>
    <t>Will Haunt You</t>
  </si>
  <si>
    <t>Brian Kirk</t>
  </si>
  <si>
    <t>We Are Monsters</t>
  </si>
  <si>
    <t>Tomb of Gods</t>
  </si>
  <si>
    <t>Brian Moreland</t>
  </si>
  <si>
    <t>They Stalk the Night</t>
  </si>
  <si>
    <t>The Gemini Experiment</t>
  </si>
  <si>
    <t>The Intruders</t>
  </si>
  <si>
    <t>Ten Thousand Thunders</t>
  </si>
  <si>
    <t>Brian Trent</t>
  </si>
  <si>
    <t>Redspace Rising</t>
  </si>
  <si>
    <t>The Haunting of Henderson Close</t>
  </si>
  <si>
    <t>The Garden of Bewitchment</t>
  </si>
  <si>
    <t>In Darkness, Shadows Breathe</t>
  </si>
  <si>
    <t>Dark Observation</t>
  </si>
  <si>
    <t>The After-Death of Caroline Rand</t>
  </si>
  <si>
    <t>Those Who Dwell in Mordenhyrst Hall</t>
  </si>
  <si>
    <t>Horror Dark fantasy</t>
  </si>
  <si>
    <t>The Best of Our Past, the Worst of Our Future</t>
  </si>
  <si>
    <t>Christi Nogle</t>
  </si>
  <si>
    <t>Promise</t>
  </si>
  <si>
    <t>Dark Fantasy</t>
  </si>
  <si>
    <t>One Eye Opened in That Other Place</t>
  </si>
  <si>
    <t>The Toy Thief</t>
  </si>
  <si>
    <t>D.W. Gillespie</t>
  </si>
  <si>
    <t>Junction</t>
  </si>
  <si>
    <t>Daniel M. Bensen</t>
  </si>
  <si>
    <t>Interchange</t>
  </si>
  <si>
    <t>Dry Lands</t>
  </si>
  <si>
    <t>Elizabeth Anne Marti</t>
  </si>
  <si>
    <t>The Heron Kings</t>
  </si>
  <si>
    <t>Eric Lewis</t>
  </si>
  <si>
    <t>The Heron Kings' Flight</t>
  </si>
  <si>
    <t>A Killing Fire</t>
  </si>
  <si>
    <t>Faye Snowden</t>
  </si>
  <si>
    <t>A Killing Rain</t>
  </si>
  <si>
    <t>The Roamers</t>
  </si>
  <si>
    <t>Francesco Verso,Sall</t>
  </si>
  <si>
    <t>No/Mad/Land</t>
  </si>
  <si>
    <t>Hearthstone Cottage</t>
  </si>
  <si>
    <t>Frazer Lee</t>
  </si>
  <si>
    <t>Greyfriars Reformatory</t>
  </si>
  <si>
    <t>Until Summer Comes Around</t>
  </si>
  <si>
    <t>Glenn Rolfe</t>
  </si>
  <si>
    <t>August's Eyes</t>
  </si>
  <si>
    <t>When the Night Falls</t>
  </si>
  <si>
    <t>Snowball</t>
  </si>
  <si>
    <t>Creature</t>
  </si>
  <si>
    <t>Hunter Shea</t>
  </si>
  <si>
    <t>Ghost Mine</t>
  </si>
  <si>
    <t>Slash</t>
  </si>
  <si>
    <t>Misfits</t>
  </si>
  <si>
    <t>The Sky Woman</t>
  </si>
  <si>
    <t>J.D. Moyer</t>
  </si>
  <si>
    <t>The Guardian</t>
  </si>
  <si>
    <t>Those Who Came Before</t>
  </si>
  <si>
    <t>J.H. Moncrieff</t>
  </si>
  <si>
    <t>The Restoration</t>
  </si>
  <si>
    <t>Dragonfly Summer</t>
  </si>
  <si>
    <t>Hellrider</t>
  </si>
  <si>
    <t>JG Faherty</t>
  </si>
  <si>
    <t>Sins of the Father</t>
  </si>
  <si>
    <t>The Wakening</t>
  </si>
  <si>
    <t>Ragman</t>
  </si>
  <si>
    <t>The House by the Cemetery</t>
  </si>
  <si>
    <t>The Devil's Equinox</t>
  </si>
  <si>
    <t>Voodoo Heart</t>
  </si>
  <si>
    <t>Five Deaths for Seven Songbirds</t>
  </si>
  <si>
    <t>Of Kings, Queens and Colonies</t>
  </si>
  <si>
    <t>Of Civilized, Saved and Savages: Coronam Book II</t>
  </si>
  <si>
    <t>Of Heroes, Homes and Honey: Coronam Book III</t>
  </si>
  <si>
    <t>The Siren and The Spectre</t>
  </si>
  <si>
    <t>Jonathan Janz</t>
  </si>
  <si>
    <t>The Sorrows</t>
  </si>
  <si>
    <t>Savage Species</t>
  </si>
  <si>
    <t>The Nightmare Girl</t>
  </si>
  <si>
    <t>Wolf Land</t>
  </si>
  <si>
    <t>The Dark Game</t>
  </si>
  <si>
    <t>House of Skin</t>
  </si>
  <si>
    <t>Dust Devils</t>
  </si>
  <si>
    <t>Castle of Sorrows</t>
  </si>
  <si>
    <t>The Darkest Lullaby</t>
  </si>
  <si>
    <t>The Raven</t>
  </si>
  <si>
    <t>Blood Country</t>
  </si>
  <si>
    <t>Hellweg's Keep</t>
  </si>
  <si>
    <t>Justin Holley</t>
  </si>
  <si>
    <t>City of Angels</t>
  </si>
  <si>
    <t>Kenneth Bromberg</t>
  </si>
  <si>
    <t>Silent Key</t>
  </si>
  <si>
    <t>Laurel Hightower</t>
  </si>
  <si>
    <t>Boy in the Box</t>
  </si>
  <si>
    <t>Marc E. Fitch</t>
  </si>
  <si>
    <t>Dead Ends</t>
  </si>
  <si>
    <t>After Sundown</t>
  </si>
  <si>
    <t>Beyond the Veil</t>
  </si>
  <si>
    <t>Close to Midnight</t>
  </si>
  <si>
    <t>Darkness Beckons Anthology</t>
  </si>
  <si>
    <t>That Which Stands Outside</t>
  </si>
  <si>
    <t>Music of the Night</t>
  </si>
  <si>
    <t>Black Wings</t>
  </si>
  <si>
    <t>Megan Hart</t>
  </si>
  <si>
    <t>The Widening Gyre</t>
  </si>
  <si>
    <t>Michael R. Johnston</t>
  </si>
  <si>
    <t>The Blood-Dimmed Tide</t>
  </si>
  <si>
    <t>What Rough Beast</t>
  </si>
  <si>
    <t>The Sentient</t>
  </si>
  <si>
    <t>Nadia Afifi</t>
  </si>
  <si>
    <t>The Emergent</t>
  </si>
  <si>
    <t>The Transcendent</t>
  </si>
  <si>
    <t>Second Lives</t>
  </si>
  <si>
    <t>P.D. Cacek</t>
  </si>
  <si>
    <t>Second Chances</t>
  </si>
  <si>
    <t>Sebastian</t>
  </si>
  <si>
    <t xml:space="preserve">Adventures in Space (Short stories by Chinese and </t>
  </si>
  <si>
    <t>Patrick Parrinder,Ya</t>
  </si>
  <si>
    <t>Keeper of Sorrows</t>
  </si>
  <si>
    <t>Rachel Fikes</t>
  </si>
  <si>
    <t>Thirteen Days by Sunset Beach</t>
  </si>
  <si>
    <t>Think Yourself Lucky</t>
  </si>
  <si>
    <t>The Hungry Moon</t>
  </si>
  <si>
    <t>The Influence</t>
  </si>
  <si>
    <t>The Wise Friend</t>
  </si>
  <si>
    <t>The Searching Dead</t>
  </si>
  <si>
    <t>Somebody's Voice</t>
  </si>
  <si>
    <t>Born to the Dark</t>
  </si>
  <si>
    <t>The Way of the Worm</t>
  </si>
  <si>
    <t>Fellstones</t>
  </si>
  <si>
    <t>Ancient Images</t>
  </si>
  <si>
    <t>The Lonely Lands</t>
  </si>
  <si>
    <t>The Nameless</t>
  </si>
  <si>
    <t>Vulcan's Forge</t>
  </si>
  <si>
    <t>Robert Mitchell Evan</t>
  </si>
  <si>
    <t>Night Shift</t>
  </si>
  <si>
    <t>Robin Triggs</t>
  </si>
  <si>
    <t>Human Resources</t>
  </si>
  <si>
    <t>The Playing Card Killer</t>
  </si>
  <si>
    <t>Russell James</t>
  </si>
  <si>
    <t>The Portal</t>
  </si>
  <si>
    <t>Demon Dagger</t>
  </si>
  <si>
    <t>The Rift</t>
  </si>
  <si>
    <t>Seth C. Adams</t>
  </si>
  <si>
    <t>The Last Feather</t>
  </si>
  <si>
    <t>Shameez Patel Papath</t>
  </si>
  <si>
    <t>The Eternal Shadow</t>
  </si>
  <si>
    <t>The First King</t>
  </si>
  <si>
    <t>The Heart of Winter</t>
  </si>
  <si>
    <t>Shona Kinsella</t>
  </si>
  <si>
    <t>Jubilee</t>
  </si>
  <si>
    <t>Stephen K. Stanford</t>
  </si>
  <si>
    <t>A Man Among Ghosts</t>
  </si>
  <si>
    <t>Steven Hopstaken</t>
  </si>
  <si>
    <t>Stoker's Wilde</t>
  </si>
  <si>
    <t>Steven Hopstaken,Mel</t>
  </si>
  <si>
    <t>Stoker's Wilde West</t>
  </si>
  <si>
    <t>Land of the Dead: A Stoker's Wilde Novel</t>
  </si>
  <si>
    <t>Vengeance is Mine</t>
  </si>
  <si>
    <t>Steven Torres</t>
  </si>
  <si>
    <t>The Mouth of the Dark</t>
  </si>
  <si>
    <t>Tim Waggoner</t>
  </si>
  <si>
    <t>They Kill</t>
  </si>
  <si>
    <t>The Forever House</t>
  </si>
  <si>
    <t>Your Turn to Suffer</t>
  </si>
  <si>
    <t>We Will Rise</t>
  </si>
  <si>
    <t>A Hunter Called Night</t>
  </si>
  <si>
    <t>Lord of the Feast</t>
  </si>
  <si>
    <t>The Queen of the Cicadas</t>
  </si>
  <si>
    <t>V. Castro</t>
  </si>
  <si>
    <t>Mestiza Blood</t>
  </si>
  <si>
    <t>Tinderbox</t>
  </si>
  <si>
    <t>Tarotmancer</t>
  </si>
  <si>
    <t>Masterpieces of Art</t>
  </si>
  <si>
    <t>Art &amp; Design</t>
  </si>
  <si>
    <t>Paul Nash Masterpieces of Art</t>
  </si>
  <si>
    <t>Michael Kerrigan</t>
  </si>
  <si>
    <t>Claude Monet Masterpieces of Art</t>
  </si>
  <si>
    <t>Gordon Kerr</t>
  </si>
  <si>
    <t>Leonardo da Vinci Drawings Masterpieces of Art</t>
  </si>
  <si>
    <t>Susan Grange</t>
  </si>
  <si>
    <t>Pierre-Auguste Renoir Masterpieces of Art</t>
  </si>
  <si>
    <t>Dr Julian Beecroft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</si>
  <si>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</si>
  <si>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</si>
  <si>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</si>
  <si>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</si>
  <si>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</si>
  <si>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</si>
  <si>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</si>
  <si>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</si>
  <si>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</si>
  <si>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Gustave Dore Masterpieces of Art</t>
  </si>
  <si>
    <t>Dan Malan</t>
  </si>
  <si>
    <t>Illuminated Manuscripts Masterpieces of Art</t>
  </si>
  <si>
    <t>Impressionists Masterpieces of Art</t>
  </si>
  <si>
    <t>Michael Robinson</t>
  </si>
  <si>
    <t>J.M.W. Turner Masterpieces of Art</t>
  </si>
  <si>
    <t>Rosalind Ormiston</t>
  </si>
  <si>
    <t>Japanese Woodblocks Masterpieces of Art</t>
  </si>
  <si>
    <t>L.S. Lowry Masterpieces of Art</t>
  </si>
  <si>
    <t>Paul Gauguin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</si>
  <si>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</si>
  <si>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</si>
  <si>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</si>
  <si>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</si>
  <si>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</si>
  <si>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</si>
  <si>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</si>
  <si>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</si>
  <si>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</si>
  <si>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</si>
  <si>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</si>
  <si>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</si>
  <si>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</si>
  <si>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</si>
  <si>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</si>
  <si>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</si>
  <si>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</si>
  <si>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</si>
  <si>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</si>
  <si>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</si>
  <si>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</si>
  <si>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Gothic Dreams</t>
  </si>
  <si>
    <t>Fantasy Art</t>
  </si>
  <si>
    <t>The Art of Anne Stokes</t>
  </si>
  <si>
    <t>Anne Stokes, John Woodward</t>
  </si>
  <si>
    <t>Mind, Body, Spirit</t>
  </si>
  <si>
    <t>Astrology</t>
  </si>
  <si>
    <t>Victor Olliver, Shelley von Strunckel</t>
  </si>
  <si>
    <t>How to Read Tarot</t>
  </si>
  <si>
    <t>Josephine Ellershaw, Hilary Parry Haggerty</t>
  </si>
  <si>
    <t>Wicca: Charms, Potions and Lore</t>
  </si>
  <si>
    <t>Nixie Vale, Jasmeine Moonsong</t>
  </si>
  <si>
    <t>Hobbies &amp; Health</t>
  </si>
  <si>
    <t>Health &amp; Fitness</t>
  </si>
  <si>
    <t>Spiral bound</t>
  </si>
  <si>
    <t>Lifestyle</t>
  </si>
  <si>
    <t>Pilates</t>
  </si>
  <si>
    <t>Charmaine Yabsley, Katy Evans</t>
  </si>
  <si>
    <t>Yoga</t>
  </si>
  <si>
    <t>Charmaine Yabsley, Martin Clark, David Smith</t>
  </si>
  <si>
    <t>Puzzle Power</t>
  </si>
  <si>
    <t>Hobbies &amp; Craft</t>
  </si>
  <si>
    <t>Bridge</t>
  </si>
  <si>
    <t>Mark Horton</t>
  </si>
  <si>
    <t>Card Games</t>
  </si>
  <si>
    <t>David Parlett, Edward Copisarow</t>
  </si>
  <si>
    <t>Chess</t>
  </si>
  <si>
    <t>Hugh Patterson, Nigel Davies (International Grandmaster)</t>
  </si>
  <si>
    <t>Colouring Books</t>
  </si>
  <si>
    <t>Angela Harding Colouring Book</t>
  </si>
  <si>
    <t>Angela Harding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</si>
  <si>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</si>
  <si>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</si>
  <si>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</si>
  <si>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</si>
  <si>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</si>
  <si>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William Morris (Art Colouring Book)</t>
  </si>
  <si>
    <t>Adventures in Ink, Be Mindful Be Calm</t>
  </si>
  <si>
    <t>Daisy Seal</t>
  </si>
  <si>
    <t>Adventures in Ink, Life Can Be Beautiful (Colouring Book)</t>
  </si>
  <si>
    <t>Easy-to-Use Music</t>
  </si>
  <si>
    <t>Easy-to-Use</t>
  </si>
  <si>
    <t>Music Learning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</si>
  <si>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</si>
  <si>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</si>
  <si>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</si>
  <si>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</si>
  <si>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</si>
  <si>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</si>
  <si>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</si>
  <si>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</si>
  <si>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</si>
  <si>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</si>
  <si>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</si>
  <si>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</si>
  <si>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</si>
  <si>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</si>
  <si>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</si>
  <si>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</si>
  <si>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</si>
  <si>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</si>
  <si>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</si>
  <si>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</si>
  <si>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</si>
  <si>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</si>
  <si>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</si>
  <si>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</si>
  <si>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Simple Search Music Guide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</si>
  <si>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</si>
  <si>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</si>
  <si>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</si>
  <si>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</si>
  <si>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</si>
  <si>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</si>
  <si>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The Definitive Guitar Handbook (2017 Updated)</t>
  </si>
  <si>
    <t>Paco Peña, Rusty Cutchin</t>
  </si>
  <si>
    <t>Pick Up &amp; Play</t>
  </si>
  <si>
    <t>Guitar Chords (Pick Up and Play)</t>
  </si>
  <si>
    <t>Piano Chords (Pick Up &amp; Play)</t>
  </si>
  <si>
    <t>Chord Progressions (Pick Up and Play)</t>
  </si>
  <si>
    <t>Classic Riffs (Pick Up and Play)</t>
  </si>
  <si>
    <t>Sheet Music</t>
  </si>
  <si>
    <t>Beethoven: Sheet Music for Piano</t>
  </si>
  <si>
    <t>Alan Brown, Barry Cooper</t>
  </si>
  <si>
    <t>Out of print</t>
  </si>
  <si>
    <t>Debussy: Sheet Music for Piano</t>
  </si>
  <si>
    <t>Alan Brown, Richard Langham Smith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</si>
  <si>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</si>
  <si>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</si>
  <si>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</si>
  <si>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</si>
  <si>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</si>
  <si>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Music Reference &amp; Biography</t>
  </si>
  <si>
    <t>Definitive Encyclopedias</t>
  </si>
  <si>
    <t>Music Reference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</si>
  <si>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</si>
  <si>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</si>
  <si>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</si>
  <si>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</si>
  <si>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</si>
  <si>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</si>
  <si>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</si>
  <si>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</si>
  <si>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</si>
  <si>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</si>
  <si>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</si>
  <si>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Rock Guitar Heroes</t>
  </si>
  <si>
    <t>Rusty Cutchin, Brian May</t>
  </si>
  <si>
    <t>Total:</t>
  </si>
  <si>
    <t>This Way Madness Lies</t>
  </si>
  <si>
    <t>Creative Futures</t>
  </si>
  <si>
    <t>Latin American Shared Stories</t>
  </si>
  <si>
    <t>Then There Were More</t>
  </si>
  <si>
    <t>Lee Murray, Dave Jeffrey</t>
  </si>
  <si>
    <t>Aphrodite</t>
  </si>
  <si>
    <t>Loki</t>
  </si>
  <si>
    <t>Stephanie Budin, PhD</t>
  </si>
  <si>
    <t>Korean Folk &amp; Fairy Tales</t>
  </si>
  <si>
    <t>Native American Stories &amp; Legends</t>
  </si>
  <si>
    <t>African Ancient Origins</t>
  </si>
  <si>
    <t>Chinese Ancient Origins</t>
  </si>
  <si>
    <t>Robin Walker</t>
  </si>
  <si>
    <t>Scott Forbes Crawford, Professor Yijie Zhuang</t>
  </si>
  <si>
    <t>History/Myth/Fiction</t>
  </si>
  <si>
    <t>Horror/Myth/Fiction</t>
  </si>
  <si>
    <t>Were Wolf Short Stories</t>
  </si>
  <si>
    <t>Dr Karen E. Macfarlane</t>
  </si>
  <si>
    <t>Gothic Fantasy Epic &amp; Classic Literature</t>
  </si>
  <si>
    <t>Origins &amp; Endings Myths &amp; Tales</t>
  </si>
  <si>
    <t>Prophecies &amp; Oracles Myths &amp; Tales</t>
  </si>
  <si>
    <t>Robots Past &amp; Future Short Stories</t>
  </si>
  <si>
    <t>Chris Beckett</t>
  </si>
  <si>
    <t>Afrofuturism Short Stories</t>
  </si>
  <si>
    <t>Dr Sandra M. Grayson, Isis Asare</t>
  </si>
  <si>
    <t>North African Folktales</t>
  </si>
  <si>
    <t>Philippine Folktales</t>
  </si>
  <si>
    <t>Gabriela Lee</t>
  </si>
  <si>
    <t>The Phantom of the Opera</t>
  </si>
  <si>
    <t>The War of the Worlds</t>
  </si>
  <si>
    <t>Gaston Leroux, Dr Emma Bielecki</t>
  </si>
  <si>
    <t>H.G. Well, Dr Emelyne Godfrey, PhD</t>
  </si>
  <si>
    <t>Coastlines (Angela Harding) Colouring Book</t>
  </si>
  <si>
    <t>Woodlands (Angela Harding) Colouring Book</t>
  </si>
  <si>
    <t>Norse Mythology Word Search</t>
  </si>
  <si>
    <t>Celtic Mythology Word Search</t>
  </si>
  <si>
    <t>Greek Mythology Wordsearch</t>
  </si>
  <si>
    <t>Flame Tree Studio</t>
  </si>
  <si>
    <t>Arthur Rackham Masterpieces of Art</t>
  </si>
  <si>
    <t>Hieronymus Bosch Masterpieces of Art</t>
  </si>
  <si>
    <t>Joseph Simas</t>
  </si>
  <si>
    <t>Horror/Science Fiction</t>
  </si>
  <si>
    <t>Requiem</t>
  </si>
  <si>
    <t>John Palisano</t>
  </si>
  <si>
    <t>A Rebel's History of Mars</t>
  </si>
  <si>
    <t>Forged</t>
  </si>
  <si>
    <t>Stars Like Us</t>
  </si>
  <si>
    <t>A Sword of Gold and Ruins</t>
  </si>
  <si>
    <t>Anna Smith Spark</t>
  </si>
  <si>
    <t>An Echo of Children</t>
  </si>
  <si>
    <t xml:space="preserve">Horror </t>
  </si>
  <si>
    <t>Fever Dreams</t>
  </si>
  <si>
    <t>Unseen Gods</t>
  </si>
  <si>
    <t>Historical Fantasy</t>
  </si>
  <si>
    <t>Daughters of Nicnevin</t>
  </si>
  <si>
    <t>Opposite World</t>
  </si>
  <si>
    <t>Elizabeth Anne Martins</t>
  </si>
  <si>
    <t>Dr. Christa Jones</t>
  </si>
  <si>
    <t>Dr. Robert Bircher</t>
  </si>
  <si>
    <t>Dr. Juliette Wood</t>
  </si>
  <si>
    <t>Dr. Angelo Baca</t>
  </si>
  <si>
    <t>Dr. Ellie Mackin Roberts, Imogen Dalton</t>
  </si>
  <si>
    <t>Liv Albert, Dr. Miriam Robbins Dexter</t>
  </si>
  <si>
    <t>Matt Ralphs, Dr. Tom Birkett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</si>
</sst>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4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363636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43334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  <font>
      <strike/>
      <sz val="12"/>
      <name val="Calibri"/>
      <family val="2"/>
    </font>
    <font>
      <strike/>
      <sz val="12"/>
      <name val="Arial"/>
      <family val="2"/>
    </font>
    <font>
      <sz val="10"/>
      <color theme="3"/>
      <name val="Arial"/>
      <family val="2"/>
    </font>
    <font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theme="1"/>
      <name val="Arial"/>
      <family val="2"/>
    </font>
    <font>
      <strike/>
      <sz val="12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1" fontId="6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4" fontId="10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0" xfId="0" applyFont="1" applyAlignment="1">
      <alignment horizontal="left"/>
    </xf>
    <xf numFmtId="1" fontId="18" fillId="0" borderId="0" xfId="0" applyNumberFormat="1" applyFont="1"/>
    <xf numFmtId="49" fontId="18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right"/>
    </xf>
    <xf numFmtId="49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left"/>
    </xf>
    <xf numFmtId="9" fontId="6" fillId="0" borderId="0" xfId="0" applyNumberFormat="1" applyFont="1"/>
    <xf numFmtId="1" fontId="7" fillId="0" borderId="0" xfId="0" applyNumberFormat="1" applyFont="1"/>
    <xf numFmtId="0" fontId="6" fillId="2" borderId="2" xfId="0" applyFont="1" applyFill="1" applyBorder="1"/>
    <xf numFmtId="9" fontId="6" fillId="2" borderId="3" xfId="0" applyNumberFormat="1" applyFont="1" applyFill="1" applyBorder="1"/>
    <xf numFmtId="164" fontId="6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1" fontId="19" fillId="0" borderId="0" xfId="0" applyNumberFormat="1" applyFont="1"/>
    <xf numFmtId="0" fontId="7" fillId="3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1" fontId="7" fillId="3" borderId="6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 wrapText="1"/>
    </xf>
    <xf numFmtId="164" fontId="6" fillId="3" borderId="6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7" fontId="20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1" fillId="2" borderId="7" xfId="0" applyFont="1" applyFill="1" applyBorder="1" applyAlignment="1">
      <alignment horizontal="left"/>
    </xf>
    <xf numFmtId="165" fontId="7" fillId="0" borderId="5" xfId="0" applyNumberFormat="1" applyFont="1" applyBorder="1"/>
    <xf numFmtId="164" fontId="7" fillId="0" borderId="0" xfId="0" applyNumberFormat="1" applyFont="1"/>
    <xf numFmtId="0" fontId="18" fillId="0" borderId="0" xfId="0" applyFont="1"/>
    <xf numFmtId="17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22" fillId="2" borderId="7" xfId="0" applyFont="1" applyFill="1" applyBorder="1" applyAlignment="1">
      <alignment horizontal="left"/>
    </xf>
    <xf numFmtId="165" fontId="18" fillId="0" borderId="5" xfId="0" applyNumberFormat="1" applyFont="1" applyBorder="1"/>
    <xf numFmtId="164" fontId="18" fillId="0" borderId="0" xfId="0" applyNumberFormat="1" applyFont="1"/>
    <xf numFmtId="164" fontId="18" fillId="3" borderId="6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left" vertical="top"/>
    </xf>
    <xf numFmtId="164" fontId="18" fillId="0" borderId="0" xfId="0" applyNumberFormat="1" applyFont="1" applyAlignment="1">
      <alignment horizontal="left" vertical="top"/>
    </xf>
    <xf numFmtId="17" fontId="18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7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22" fillId="2" borderId="6" xfId="0" applyFont="1" applyFill="1" applyBorder="1" applyAlignment="1">
      <alignment horizontal="left"/>
    </xf>
    <xf numFmtId="165" fontId="18" fillId="0" borderId="0" xfId="0" applyNumberFormat="1" applyFont="1"/>
    <xf numFmtId="0" fontId="23" fillId="0" borderId="0" xfId="0" applyFont="1"/>
    <xf numFmtId="164" fontId="20" fillId="0" borderId="0" xfId="0" applyNumberFormat="1" applyFont="1" applyAlignment="1">
      <alignment horizontal="left" vertical="top"/>
    </xf>
    <xf numFmtId="0" fontId="24" fillId="2" borderId="7" xfId="0" applyFont="1" applyFill="1" applyBorder="1" applyAlignment="1">
      <alignment horizontal="left"/>
    </xf>
    <xf numFmtId="165" fontId="6" fillId="0" borderId="5" xfId="0" applyNumberFormat="1" applyFont="1" applyBorder="1"/>
    <xf numFmtId="17" fontId="20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7" fontId="6" fillId="0" borderId="0" xfId="0" applyNumberFormat="1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/>
    </xf>
    <xf numFmtId="164" fontId="20" fillId="0" borderId="0" xfId="0" applyNumberFormat="1" applyFont="1"/>
    <xf numFmtId="0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0" fontId="24" fillId="2" borderId="6" xfId="0" applyFont="1" applyFill="1" applyBorder="1" applyAlignment="1">
      <alignment horizontal="left"/>
    </xf>
    <xf numFmtId="165" fontId="6" fillId="0" borderId="0" xfId="0" applyNumberFormat="1" applyFont="1"/>
    <xf numFmtId="1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5" fillId="2" borderId="7" xfId="0" applyFont="1" applyFill="1" applyBorder="1" applyAlignment="1">
      <alignment horizontal="left"/>
    </xf>
    <xf numFmtId="165" fontId="17" fillId="0" borderId="5" xfId="0" applyNumberFormat="1" applyFont="1" applyBorder="1"/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horizontal="left" vertical="top"/>
    </xf>
    <xf numFmtId="166" fontId="26" fillId="0" borderId="0" xfId="0" applyNumberFormat="1" applyFont="1" applyAlignment="1">
      <alignment horizontal="left" vertical="top"/>
    </xf>
    <xf numFmtId="164" fontId="27" fillId="0" borderId="5" xfId="0" applyNumberFormat="1" applyFont="1" applyBorder="1" applyAlignment="1">
      <alignment horizontal="left"/>
    </xf>
    <xf numFmtId="0" fontId="28" fillId="2" borderId="5" xfId="0" applyFont="1" applyFill="1" applyBorder="1" applyAlignment="1">
      <alignment horizontal="left"/>
    </xf>
    <xf numFmtId="165" fontId="27" fillId="0" borderId="5" xfId="0" applyNumberFormat="1" applyFont="1" applyBorder="1"/>
    <xf numFmtId="0" fontId="5" fillId="0" borderId="0" xfId="0" applyFont="1"/>
    <xf numFmtId="0" fontId="30" fillId="0" borderId="0" xfId="0" applyFont="1"/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/>
    </xf>
    <xf numFmtId="164" fontId="30" fillId="0" borderId="0" xfId="0" applyNumberFormat="1" applyFont="1" applyAlignment="1">
      <alignment horizontal="left" vertical="top"/>
    </xf>
    <xf numFmtId="0" fontId="31" fillId="2" borderId="7" xfId="0" applyFont="1" applyFill="1" applyBorder="1" applyAlignment="1">
      <alignment horizontal="left"/>
    </xf>
    <xf numFmtId="165" fontId="30" fillId="0" borderId="5" xfId="0" applyNumberFormat="1" applyFont="1" applyBorder="1"/>
    <xf numFmtId="164" fontId="30" fillId="0" borderId="0" xfId="0" applyNumberFormat="1" applyFont="1"/>
    <xf numFmtId="17" fontId="30" fillId="0" borderId="0" xfId="0" applyNumberFormat="1" applyFont="1" applyAlignment="1">
      <alignment horizontal="left" vertical="top"/>
    </xf>
    <xf numFmtId="0" fontId="32" fillId="0" borderId="0" xfId="0" applyFont="1"/>
    <xf numFmtId="0" fontId="30" fillId="0" borderId="0" xfId="0" applyFont="1" applyAlignment="1">
      <alignment wrapText="1"/>
    </xf>
    <xf numFmtId="0" fontId="4" fillId="0" borderId="0" xfId="0" applyFont="1"/>
    <xf numFmtId="0" fontId="7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0" fontId="33" fillId="0" borderId="0" xfId="0" applyFont="1"/>
    <xf numFmtId="0" fontId="3" fillId="0" borderId="0" xfId="0" applyFont="1"/>
    <xf numFmtId="1" fontId="33" fillId="0" borderId="0" xfId="0" applyNumberFormat="1" applyFont="1" applyAlignment="1">
      <alignment horizontal="left"/>
    </xf>
    <xf numFmtId="17" fontId="29" fillId="0" borderId="6" xfId="0" applyNumberFormat="1" applyFont="1" applyBorder="1" applyAlignment="1">
      <alignment horizontal="left"/>
    </xf>
    <xf numFmtId="16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0" fontId="35" fillId="2" borderId="7" xfId="0" applyFont="1" applyFill="1" applyBorder="1" applyAlignment="1">
      <alignment horizontal="left"/>
    </xf>
    <xf numFmtId="165" fontId="34" fillId="0" borderId="5" xfId="0" applyNumberFormat="1" applyFont="1" applyBorder="1"/>
    <xf numFmtId="164" fontId="34" fillId="0" borderId="0" xfId="0" applyNumberFormat="1" applyFont="1"/>
    <xf numFmtId="164" fontId="17" fillId="0" borderId="0" xfId="0" applyNumberFormat="1" applyFont="1"/>
    <xf numFmtId="0" fontId="7" fillId="0" borderId="6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left"/>
    </xf>
    <xf numFmtId="1" fontId="36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 vertical="top"/>
    </xf>
    <xf numFmtId="0" fontId="37" fillId="2" borderId="7" xfId="0" applyFont="1" applyFill="1" applyBorder="1" applyAlignment="1">
      <alignment horizontal="left"/>
    </xf>
    <xf numFmtId="165" fontId="36" fillId="0" borderId="5" xfId="0" applyNumberFormat="1" applyFont="1" applyBorder="1"/>
    <xf numFmtId="164" fontId="36" fillId="0" borderId="0" xfId="0" applyNumberFormat="1" applyFont="1"/>
    <xf numFmtId="1" fontId="38" fillId="0" borderId="8" xfId="0" applyNumberFormat="1" applyFont="1" applyBorder="1"/>
    <xf numFmtId="0" fontId="39" fillId="0" borderId="0" xfId="0" applyFont="1"/>
    <xf numFmtId="0" fontId="40" fillId="0" borderId="0" xfId="0" applyFont="1" applyAlignment="1">
      <alignment horizontal="left"/>
    </xf>
    <xf numFmtId="1" fontId="40" fillId="0" borderId="0" xfId="0" applyNumberFormat="1" applyFont="1" applyAlignment="1">
      <alignment horizontal="left"/>
    </xf>
    <xf numFmtId="164" fontId="40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 vertical="top"/>
    </xf>
    <xf numFmtId="0" fontId="42" fillId="2" borderId="7" xfId="0" applyFont="1" applyFill="1" applyBorder="1" applyAlignment="1">
      <alignment horizontal="left"/>
    </xf>
    <xf numFmtId="165" fontId="40" fillId="0" borderId="5" xfId="0" applyNumberFormat="1" applyFont="1" applyBorder="1"/>
    <xf numFmtId="164" fontId="43" fillId="0" borderId="0" xfId="0" applyNumberFormat="1" applyFont="1"/>
    <xf numFmtId="0" fontId="2" fillId="0" borderId="0" xfId="0" applyFont="1"/>
    <xf numFmtId="0" fontId="1" fillId="0" borderId="0" xfId="0" applyFont="1"/>
    <xf numFmtId="0" fontId="18" fillId="0" borderId="6" xfId="0" applyFont="1" applyBorder="1" applyAlignment="1">
      <alignment horizontal="left" vertical="center"/>
    </xf>
    <xf numFmtId="1" fontId="18" fillId="0" borderId="6" xfId="0" applyNumberFormat="1" applyFont="1" applyBorder="1" applyAlignment="1">
      <alignment horizontal="left" vertical="center"/>
    </xf>
    <xf numFmtId="164" fontId="18" fillId="0" borderId="6" xfId="0" applyNumberFormat="1" applyFont="1" applyBorder="1" applyAlignment="1">
      <alignment vertical="center"/>
    </xf>
    <xf numFmtId="164" fontId="44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221342</xdr:colOff>
      <xdr:row>0</xdr:row>
      <xdr:rowOff>83003</xdr:rowOff>
    </xdr:from>
    <xdr:ext cx="434340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42" y="83003"/>
          <a:ext cx="434340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6"/>
  <sheetViews>
    <sheetView tabSelected="1" zoomScale="70" zoomScaleNormal="70" workbookViewId="0">
      <selection activeCell="B24" sqref="B24"/>
    </sheetView>
  </sheetViews>
  <sheetFormatPr baseColWidth="10" defaultColWidth="11.1640625" defaultRowHeight="15" customHeight="1" x14ac:dyDescent="0.2"/>
  <cols>
    <col min="1" max="1" width="35" customWidth="1"/>
    <col min="2" max="2" width="14.33203125" customWidth="1"/>
    <col min="3" max="3" width="14.6640625" customWidth="1"/>
    <col min="4" max="4" width="20.83203125" customWidth="1"/>
    <col min="5" max="5" width="21.83203125" bestFit="1" customWidth="1"/>
    <col min="6" max="6" width="65.1640625" customWidth="1"/>
    <col min="7" max="7" width="66.5" customWidth="1"/>
    <col min="8" max="8" width="11" customWidth="1"/>
    <col min="9" max="9" width="9.33203125" customWidth="1"/>
    <col min="10" max="10" width="8.5" customWidth="1"/>
    <col min="11" max="13" width="11" customWidth="1"/>
    <col min="14" max="14" width="15.6640625" customWidth="1"/>
    <col min="15" max="18" width="11.1640625" customWidth="1"/>
  </cols>
  <sheetData>
    <row r="1" spans="1:13" ht="30.75" customHeight="1" x14ac:dyDescent="0.45">
      <c r="A1" s="1"/>
      <c r="C1" s="2"/>
      <c r="D1" s="3" t="s">
        <v>0</v>
      </c>
      <c r="E1" s="2"/>
      <c r="F1" s="4" t="s">
        <v>1</v>
      </c>
      <c r="G1" s="5" t="s">
        <v>2</v>
      </c>
      <c r="H1" s="2"/>
      <c r="I1" s="2"/>
      <c r="J1" s="6"/>
      <c r="K1" s="7"/>
      <c r="L1" s="8"/>
      <c r="M1" s="9"/>
    </row>
    <row r="2" spans="1:13" ht="21" customHeight="1" x14ac:dyDescent="0.2">
      <c r="A2" s="1"/>
      <c r="C2" s="2"/>
      <c r="D2" s="10" t="s">
        <v>3</v>
      </c>
      <c r="E2" s="2"/>
      <c r="F2" s="11" t="s">
        <v>4</v>
      </c>
      <c r="G2" s="12"/>
      <c r="H2" s="2"/>
      <c r="I2" s="2"/>
      <c r="J2" s="2"/>
      <c r="K2" s="2"/>
      <c r="L2" s="8"/>
      <c r="M2" s="6"/>
    </row>
    <row r="3" spans="1:13" ht="21" customHeight="1" x14ac:dyDescent="0.2">
      <c r="A3" s="1"/>
      <c r="C3" s="2"/>
      <c r="D3" s="10" t="s">
        <v>5</v>
      </c>
      <c r="E3" s="2"/>
      <c r="F3" s="11" t="s">
        <v>6</v>
      </c>
      <c r="G3" s="12"/>
      <c r="H3" s="2"/>
      <c r="I3" s="2"/>
      <c r="J3" s="6"/>
      <c r="K3" s="7"/>
      <c r="L3" s="8"/>
      <c r="M3" s="6"/>
    </row>
    <row r="4" spans="1:13" ht="21" customHeight="1" x14ac:dyDescent="0.2">
      <c r="A4" s="1"/>
      <c r="C4" s="2"/>
      <c r="D4" s="13" t="s">
        <v>7</v>
      </c>
      <c r="E4" s="2"/>
      <c r="F4" s="11" t="s">
        <v>8</v>
      </c>
      <c r="G4" s="12"/>
      <c r="H4" s="14"/>
      <c r="I4" s="2"/>
      <c r="J4" s="2"/>
      <c r="K4" s="7"/>
      <c r="L4" s="8"/>
      <c r="M4" s="6"/>
    </row>
    <row r="5" spans="1:13" ht="21" customHeight="1" x14ac:dyDescent="0.2">
      <c r="A5" s="1"/>
      <c r="B5" s="10"/>
      <c r="C5" s="2"/>
      <c r="D5" s="2"/>
      <c r="E5" s="10"/>
      <c r="F5" s="15" t="s">
        <v>9</v>
      </c>
      <c r="G5" s="12"/>
      <c r="H5" s="2"/>
      <c r="I5" s="2"/>
      <c r="J5" s="6"/>
      <c r="K5" s="16"/>
      <c r="L5" s="8"/>
      <c r="M5" s="2"/>
    </row>
    <row r="6" spans="1:13" ht="21" customHeight="1" x14ac:dyDescent="0.2">
      <c r="A6" s="17"/>
      <c r="B6" s="13"/>
      <c r="C6" s="2"/>
      <c r="D6" s="2"/>
      <c r="E6" s="10"/>
      <c r="F6" s="11"/>
      <c r="G6" s="18"/>
      <c r="H6" s="2"/>
      <c r="I6" s="2"/>
      <c r="J6" s="6"/>
      <c r="K6" s="7"/>
      <c r="L6" s="8"/>
      <c r="M6" s="6"/>
    </row>
    <row r="7" spans="1:13" ht="21" customHeight="1" x14ac:dyDescent="0.2">
      <c r="A7" s="19" t="s">
        <v>10</v>
      </c>
      <c r="B7" s="20"/>
      <c r="C7" s="21"/>
      <c r="D7" s="22"/>
      <c r="E7" s="20"/>
      <c r="F7" s="23" t="s">
        <v>11</v>
      </c>
      <c r="G7" s="24"/>
      <c r="H7" s="25"/>
      <c r="I7" s="2"/>
      <c r="J7" s="26"/>
      <c r="K7" s="10"/>
      <c r="L7" s="10"/>
      <c r="M7" s="10"/>
    </row>
    <row r="8" spans="1:13" ht="21" customHeight="1" x14ac:dyDescent="0.2">
      <c r="A8" s="19"/>
      <c r="B8" s="20"/>
      <c r="C8" s="21"/>
      <c r="D8" s="22"/>
      <c r="E8" s="20"/>
      <c r="G8" s="24"/>
      <c r="H8" s="25"/>
      <c r="I8" s="2"/>
      <c r="J8" s="26"/>
      <c r="K8" s="10"/>
      <c r="L8" s="10"/>
      <c r="M8" s="10"/>
    </row>
    <row r="9" spans="1:13" ht="21" customHeight="1" x14ac:dyDescent="0.2">
      <c r="A9" s="19"/>
      <c r="B9" s="20"/>
      <c r="C9" s="21"/>
      <c r="D9" s="22"/>
      <c r="E9" s="20"/>
      <c r="F9" s="10"/>
      <c r="G9" s="24"/>
      <c r="H9" s="25"/>
      <c r="I9" s="2"/>
      <c r="J9" s="26"/>
      <c r="K9" s="10"/>
      <c r="L9" s="10"/>
      <c r="M9" s="10"/>
    </row>
    <row r="10" spans="1:13" ht="21" customHeight="1" x14ac:dyDescent="0.2">
      <c r="A10" s="19"/>
      <c r="B10" s="20"/>
      <c r="C10" s="21"/>
      <c r="D10" s="22"/>
      <c r="E10" s="20"/>
      <c r="F10" s="27"/>
      <c r="G10" s="24"/>
      <c r="H10" s="25"/>
      <c r="I10" s="2"/>
      <c r="J10" s="26"/>
      <c r="K10" s="10"/>
      <c r="L10" s="10"/>
      <c r="M10" s="10"/>
    </row>
    <row r="11" spans="1:13" ht="21" customHeight="1" x14ac:dyDescent="0.2">
      <c r="A11" s="10"/>
      <c r="B11" s="20"/>
      <c r="C11" s="21"/>
      <c r="D11" s="22"/>
      <c r="E11" s="20"/>
      <c r="F11" s="27"/>
      <c r="G11" s="24"/>
      <c r="H11" s="25"/>
      <c r="I11" s="2"/>
      <c r="J11" s="26"/>
      <c r="K11" s="10"/>
      <c r="L11" s="10"/>
      <c r="M11" s="10"/>
    </row>
    <row r="12" spans="1:13" ht="21" customHeight="1" x14ac:dyDescent="0.2">
      <c r="A12" s="19" t="s">
        <v>12</v>
      </c>
      <c r="B12" s="20"/>
      <c r="C12" s="21"/>
      <c r="D12" s="22"/>
      <c r="E12" s="20"/>
      <c r="F12" s="28" t="s">
        <v>12</v>
      </c>
      <c r="G12" s="24"/>
      <c r="H12" s="25"/>
      <c r="I12" s="2"/>
      <c r="J12" s="26"/>
      <c r="K12" s="10"/>
      <c r="L12" s="10"/>
      <c r="M12" s="10"/>
    </row>
    <row r="13" spans="1:13" ht="21" customHeight="1" x14ac:dyDescent="0.2">
      <c r="A13" s="10"/>
      <c r="B13" s="20"/>
      <c r="C13" s="21"/>
      <c r="D13" s="22"/>
      <c r="E13" s="20"/>
      <c r="F13" s="28"/>
      <c r="G13" s="24"/>
      <c r="H13" s="25"/>
      <c r="I13" s="2"/>
      <c r="J13" s="26"/>
      <c r="K13" s="10"/>
      <c r="L13" s="10"/>
      <c r="M13" s="10"/>
    </row>
    <row r="14" spans="1:13" ht="21" customHeight="1" x14ac:dyDescent="0.2">
      <c r="A14" s="19" t="s">
        <v>13</v>
      </c>
      <c r="B14" s="20"/>
      <c r="C14" s="21"/>
      <c r="D14" s="22"/>
      <c r="E14" s="20"/>
      <c r="F14" s="28" t="s">
        <v>13</v>
      </c>
      <c r="G14" s="24"/>
      <c r="H14" s="25"/>
      <c r="I14" s="2"/>
      <c r="J14" s="26"/>
      <c r="K14" s="10"/>
      <c r="L14" s="10"/>
      <c r="M14" s="10"/>
    </row>
    <row r="15" spans="1:13" ht="21" customHeight="1" x14ac:dyDescent="0.2">
      <c r="A15" s="10"/>
      <c r="B15" s="20"/>
      <c r="C15" s="21"/>
      <c r="D15" s="22"/>
      <c r="E15" s="20"/>
      <c r="F15" s="28"/>
      <c r="G15" s="24"/>
      <c r="H15" s="25"/>
      <c r="I15" s="2"/>
      <c r="J15" s="26"/>
      <c r="K15" s="10"/>
      <c r="L15" s="10"/>
      <c r="M15" s="10"/>
    </row>
    <row r="16" spans="1:13" ht="21" customHeight="1" x14ac:dyDescent="0.2">
      <c r="A16" s="19" t="s">
        <v>14</v>
      </c>
      <c r="B16" s="20"/>
      <c r="C16" s="21"/>
      <c r="D16" s="22"/>
      <c r="E16" s="20"/>
      <c r="F16" s="28" t="s">
        <v>14</v>
      </c>
      <c r="G16" s="24"/>
      <c r="H16" s="25"/>
      <c r="I16" s="2"/>
      <c r="J16" s="26"/>
      <c r="K16" s="10"/>
      <c r="L16" s="10"/>
      <c r="M16" s="10"/>
    </row>
    <row r="17" spans="1:18" ht="21" customHeight="1" x14ac:dyDescent="0.2">
      <c r="A17" s="10"/>
      <c r="B17" s="20"/>
      <c r="C17" s="21"/>
      <c r="D17" s="22"/>
      <c r="E17" s="20"/>
      <c r="F17" s="28"/>
      <c r="G17" s="24"/>
      <c r="H17" s="25"/>
      <c r="I17" s="2"/>
      <c r="J17" s="26"/>
      <c r="K17" s="10"/>
      <c r="L17" s="10"/>
      <c r="M17" s="10"/>
    </row>
    <row r="18" spans="1:18" ht="21" customHeight="1" x14ac:dyDescent="0.2">
      <c r="A18" s="19" t="s">
        <v>15</v>
      </c>
      <c r="B18" s="20"/>
      <c r="C18" s="21"/>
      <c r="D18" s="22"/>
      <c r="E18" s="20"/>
      <c r="F18" s="28" t="s">
        <v>15</v>
      </c>
      <c r="G18" s="24"/>
      <c r="H18" s="25"/>
      <c r="I18" s="2"/>
      <c r="J18" s="26"/>
      <c r="K18" s="10"/>
      <c r="L18" s="10"/>
      <c r="M18" s="10"/>
    </row>
    <row r="19" spans="1:18" ht="21" customHeight="1" x14ac:dyDescent="0.2">
      <c r="A19" s="10"/>
      <c r="B19" s="20"/>
      <c r="C19" s="21"/>
      <c r="D19" s="22"/>
      <c r="E19" s="20"/>
      <c r="F19" s="27"/>
      <c r="G19" s="24"/>
      <c r="H19" s="25"/>
      <c r="I19" s="2"/>
      <c r="J19" s="26"/>
      <c r="K19" s="10"/>
      <c r="L19" s="10"/>
      <c r="M19" s="10"/>
    </row>
    <row r="20" spans="1:18" ht="21" customHeight="1" x14ac:dyDescent="0.2">
      <c r="A20" s="19" t="s">
        <v>16</v>
      </c>
      <c r="B20" s="20"/>
      <c r="C20" s="21"/>
      <c r="D20" s="22"/>
      <c r="E20" s="20"/>
      <c r="F20" s="28" t="s">
        <v>17</v>
      </c>
      <c r="G20" s="24"/>
      <c r="H20" s="25"/>
      <c r="I20" s="2"/>
      <c r="J20" s="26"/>
      <c r="K20" s="10"/>
      <c r="L20" s="10"/>
      <c r="M20" s="10"/>
    </row>
    <row r="21" spans="1:18" ht="21" customHeight="1" x14ac:dyDescent="0.2">
      <c r="A21" s="10"/>
      <c r="B21" s="20"/>
      <c r="C21" s="21"/>
      <c r="D21" s="22"/>
      <c r="E21" s="20"/>
      <c r="F21" s="10"/>
      <c r="G21" s="24"/>
      <c r="H21" s="25"/>
      <c r="I21" s="2"/>
      <c r="J21" s="26"/>
      <c r="K21" s="10"/>
      <c r="L21" s="10"/>
      <c r="M21" s="10"/>
    </row>
    <row r="22" spans="1:18" ht="21" customHeight="1" x14ac:dyDescent="0.2">
      <c r="A22" s="19" t="s">
        <v>18</v>
      </c>
      <c r="B22" s="20"/>
      <c r="C22" s="21"/>
      <c r="D22" s="22"/>
      <c r="E22" s="20"/>
      <c r="F22" s="27" t="s">
        <v>19</v>
      </c>
      <c r="G22" s="24"/>
      <c r="H22" s="25"/>
      <c r="I22" s="2"/>
      <c r="J22" s="26"/>
      <c r="K22" s="10"/>
      <c r="L22" s="10"/>
      <c r="M22" s="10"/>
    </row>
    <row r="23" spans="1:18" ht="21" customHeight="1" x14ac:dyDescent="0.2">
      <c r="A23" s="19"/>
      <c r="B23" s="20"/>
      <c r="C23" s="21"/>
      <c r="D23" s="22"/>
      <c r="E23" s="20"/>
      <c r="F23" s="10"/>
      <c r="G23" s="10"/>
      <c r="H23" s="26"/>
      <c r="I23" s="2"/>
      <c r="J23" s="26"/>
      <c r="K23" s="10"/>
      <c r="L23" s="10"/>
      <c r="M23" s="10"/>
    </row>
    <row r="24" spans="1:18" ht="21" customHeight="1" x14ac:dyDescent="0.2">
      <c r="A24" s="19" t="s">
        <v>20</v>
      </c>
      <c r="B24" s="20"/>
      <c r="C24" s="21"/>
      <c r="D24" s="22"/>
      <c r="E24" s="20"/>
      <c r="F24" s="10"/>
      <c r="G24" s="10"/>
      <c r="H24" s="26"/>
      <c r="I24" s="2"/>
      <c r="J24" s="26"/>
      <c r="K24" s="27"/>
      <c r="L24" s="27"/>
      <c r="M24" s="10"/>
    </row>
    <row r="25" spans="1:18" ht="21" customHeight="1" x14ac:dyDescent="0.2">
      <c r="A25" s="1"/>
      <c r="B25" s="10"/>
      <c r="C25" s="2"/>
      <c r="D25" s="29"/>
      <c r="G25" s="10"/>
      <c r="H25" s="26"/>
      <c r="I25" s="26"/>
      <c r="J25" s="26"/>
      <c r="K25" s="10"/>
      <c r="L25" s="10"/>
      <c r="M25" s="10"/>
    </row>
    <row r="26" spans="1:18" ht="21" customHeight="1" thickBot="1" x14ac:dyDescent="0.25">
      <c r="A26" s="1"/>
      <c r="B26" s="10"/>
      <c r="C26" s="2"/>
      <c r="D26" s="29"/>
      <c r="E26" s="10" t="s">
        <v>21</v>
      </c>
      <c r="F26" s="30">
        <v>0.45</v>
      </c>
      <c r="G26" s="10"/>
      <c r="H26" s="26"/>
      <c r="I26" s="26"/>
      <c r="J26" s="26"/>
      <c r="K26" s="10"/>
      <c r="L26" s="10"/>
      <c r="M26" s="10"/>
    </row>
    <row r="27" spans="1:18" ht="21" customHeight="1" thickBot="1" x14ac:dyDescent="0.25">
      <c r="A27" s="31" t="s">
        <v>22</v>
      </c>
      <c r="B27" s="10"/>
      <c r="C27" s="2"/>
      <c r="D27" s="29"/>
      <c r="E27" s="32" t="s">
        <v>23</v>
      </c>
      <c r="F27" s="33">
        <v>0.45</v>
      </c>
      <c r="H27" s="34" t="s">
        <v>24</v>
      </c>
      <c r="I27" s="35">
        <f>SUM(L31:L652)</f>
        <v>0</v>
      </c>
      <c r="J27" s="26"/>
      <c r="K27" s="10"/>
      <c r="L27" s="10"/>
      <c r="M27" s="10"/>
    </row>
    <row r="28" spans="1:18" ht="21" customHeight="1" x14ac:dyDescent="0.2">
      <c r="A28" s="36" t="s">
        <v>25</v>
      </c>
      <c r="B28" s="10"/>
      <c r="C28" s="2"/>
      <c r="D28" s="2"/>
      <c r="E28" s="10"/>
      <c r="F28" s="2"/>
      <c r="G28" s="10"/>
      <c r="H28" s="26"/>
      <c r="I28" s="2"/>
      <c r="J28" s="26"/>
      <c r="K28" s="10"/>
      <c r="L28" s="10"/>
      <c r="M28" s="10"/>
    </row>
    <row r="29" spans="1:18" ht="15.75" customHeight="1" x14ac:dyDescent="0.2">
      <c r="A29" s="37" t="s">
        <v>26</v>
      </c>
      <c r="B29" s="37" t="s">
        <v>27</v>
      </c>
      <c r="C29" s="38" t="s">
        <v>28</v>
      </c>
      <c r="D29" s="39" t="s">
        <v>29</v>
      </c>
      <c r="E29" s="39" t="s">
        <v>30</v>
      </c>
      <c r="F29" s="37" t="s">
        <v>31</v>
      </c>
      <c r="G29" s="37" t="s">
        <v>32</v>
      </c>
      <c r="H29" s="40" t="s">
        <v>33</v>
      </c>
      <c r="I29" s="37" t="s">
        <v>34</v>
      </c>
      <c r="J29" s="41" t="s">
        <v>35</v>
      </c>
      <c r="K29" s="42" t="s">
        <v>36</v>
      </c>
      <c r="L29" s="42" t="s">
        <v>37</v>
      </c>
      <c r="M29" s="42" t="s">
        <v>38</v>
      </c>
      <c r="N29" s="43"/>
    </row>
    <row r="30" spans="1:18" ht="15.75" customHeight="1" x14ac:dyDescent="0.2">
      <c r="A30" s="37" t="s">
        <v>39</v>
      </c>
      <c r="B30" s="37"/>
      <c r="C30" s="38"/>
      <c r="D30" s="39"/>
      <c r="E30" s="39"/>
      <c r="F30" s="37"/>
      <c r="G30" s="37"/>
      <c r="H30" s="40"/>
      <c r="I30" s="37"/>
      <c r="J30" s="41"/>
      <c r="K30" s="42"/>
      <c r="L30" s="42"/>
      <c r="M30" s="42"/>
      <c r="N30" s="43"/>
      <c r="Q30" s="132"/>
    </row>
    <row r="31" spans="1:18" s="142" customFormat="1" ht="16" x14ac:dyDescent="0.2">
      <c r="A31" s="51" t="s">
        <v>39</v>
      </c>
      <c r="B31" s="51" t="s">
        <v>40</v>
      </c>
      <c r="C31" s="44" t="s">
        <v>54</v>
      </c>
      <c r="D31" s="53">
        <v>9781835623022</v>
      </c>
      <c r="E31" s="51" t="s">
        <v>41</v>
      </c>
      <c r="F31" s="51" t="s">
        <v>42</v>
      </c>
      <c r="G31" s="51" t="s">
        <v>43</v>
      </c>
      <c r="H31" s="54">
        <v>16.989999999999998</v>
      </c>
      <c r="I31" s="55">
        <v>8</v>
      </c>
      <c r="J31" s="54"/>
      <c r="K31" s="56">
        <v>0</v>
      </c>
      <c r="L31" s="57">
        <f t="shared" ref="L31:L40" si="0">K31*M31</f>
        <v>0</v>
      </c>
      <c r="M31" s="58">
        <f t="shared" ref="M31:M40" si="1">H31-(H31*$F$27)</f>
        <v>9.3445</v>
      </c>
      <c r="N31" s="51"/>
      <c r="O31" s="51"/>
      <c r="P31" s="51"/>
      <c r="Q31" s="51"/>
      <c r="R31" s="51"/>
    </row>
    <row r="32" spans="1:18" s="142" customFormat="1" ht="16" x14ac:dyDescent="0.2">
      <c r="A32" s="51" t="s">
        <v>39</v>
      </c>
      <c r="B32" s="51" t="s">
        <v>40</v>
      </c>
      <c r="C32" s="44" t="s">
        <v>54</v>
      </c>
      <c r="D32" s="53">
        <v>9781835622551</v>
      </c>
      <c r="E32" s="51" t="s">
        <v>44</v>
      </c>
      <c r="F32" s="51" t="s">
        <v>45</v>
      </c>
      <c r="G32" s="51" t="s">
        <v>46</v>
      </c>
      <c r="H32" s="54">
        <v>16.989999999999998</v>
      </c>
      <c r="I32" s="55">
        <v>8</v>
      </c>
      <c r="J32" s="54"/>
      <c r="K32" s="56">
        <v>0</v>
      </c>
      <c r="L32" s="57">
        <f t="shared" si="0"/>
        <v>0</v>
      </c>
      <c r="M32" s="58">
        <f t="shared" si="1"/>
        <v>9.3445</v>
      </c>
      <c r="N32" s="51"/>
      <c r="O32" s="51"/>
      <c r="P32" s="51"/>
      <c r="Q32" s="51"/>
      <c r="R32" s="51"/>
    </row>
    <row r="33" spans="1:18" ht="16" x14ac:dyDescent="0.2">
      <c r="A33" s="3" t="s">
        <v>39</v>
      </c>
      <c r="B33" s="3" t="s">
        <v>40</v>
      </c>
      <c r="C33" s="44">
        <v>45901</v>
      </c>
      <c r="D33" s="45">
        <v>9781804179062</v>
      </c>
      <c r="E33" s="3" t="s">
        <v>673</v>
      </c>
      <c r="F33" s="3" t="s">
        <v>1002</v>
      </c>
      <c r="G33" s="3" t="s">
        <v>1006</v>
      </c>
      <c r="H33" s="54">
        <v>16.989999999999998</v>
      </c>
      <c r="I33" s="55">
        <v>24</v>
      </c>
      <c r="J33" s="54"/>
      <c r="K33" s="56">
        <v>0</v>
      </c>
      <c r="L33" s="57">
        <f t="shared" ref="L33:L36" si="2">K33*M33</f>
        <v>0</v>
      </c>
      <c r="M33" s="58">
        <f t="shared" ref="M33:M36" si="3">H33-(H33*$F$27)</f>
        <v>9.3445</v>
      </c>
      <c r="N33" s="3"/>
      <c r="O33" s="3"/>
      <c r="P33" s="3"/>
      <c r="Q33" s="3"/>
      <c r="R33" s="3"/>
    </row>
    <row r="34" spans="1:18" ht="16" x14ac:dyDescent="0.2">
      <c r="A34" s="3" t="s">
        <v>39</v>
      </c>
      <c r="B34" s="3" t="s">
        <v>40</v>
      </c>
      <c r="C34" s="44">
        <v>45931</v>
      </c>
      <c r="D34" s="45">
        <v>9781835626474</v>
      </c>
      <c r="E34" s="3" t="s">
        <v>41</v>
      </c>
      <c r="F34" s="3" t="s">
        <v>1003</v>
      </c>
      <c r="G34" s="3" t="s">
        <v>644</v>
      </c>
      <c r="H34" s="54">
        <v>16.989999999999998</v>
      </c>
      <c r="I34" s="55">
        <v>24</v>
      </c>
      <c r="J34" s="54"/>
      <c r="K34" s="56">
        <v>0</v>
      </c>
      <c r="L34" s="57">
        <f t="shared" si="2"/>
        <v>0</v>
      </c>
      <c r="M34" s="58">
        <f t="shared" si="3"/>
        <v>9.3445</v>
      </c>
      <c r="N34" s="3"/>
      <c r="O34" s="3"/>
      <c r="P34" s="3"/>
      <c r="Q34" s="3"/>
      <c r="R34" s="3"/>
    </row>
    <row r="35" spans="1:18" ht="16" x14ac:dyDescent="0.2">
      <c r="A35" s="3" t="s">
        <v>39</v>
      </c>
      <c r="B35" s="3" t="s">
        <v>40</v>
      </c>
      <c r="C35" s="44">
        <v>45931</v>
      </c>
      <c r="D35" s="45">
        <v>9781835623053</v>
      </c>
      <c r="E35" s="3" t="s">
        <v>48</v>
      </c>
      <c r="F35" s="3" t="s">
        <v>1004</v>
      </c>
      <c r="G35" s="3" t="s">
        <v>840</v>
      </c>
      <c r="H35" s="54">
        <v>16.989999999999998</v>
      </c>
      <c r="I35" s="55">
        <v>24</v>
      </c>
      <c r="J35" s="54"/>
      <c r="K35" s="56">
        <v>0</v>
      </c>
      <c r="L35" s="57">
        <f t="shared" si="2"/>
        <v>0</v>
      </c>
      <c r="M35" s="58">
        <f t="shared" si="3"/>
        <v>9.3445</v>
      </c>
      <c r="N35" s="3"/>
      <c r="O35" s="3"/>
      <c r="P35" s="3"/>
      <c r="Q35" s="3"/>
      <c r="R35" s="3"/>
    </row>
    <row r="36" spans="1:18" ht="16" x14ac:dyDescent="0.2">
      <c r="A36" s="3" t="s">
        <v>39</v>
      </c>
      <c r="B36" s="3" t="s">
        <v>40</v>
      </c>
      <c r="C36" s="44">
        <v>45901</v>
      </c>
      <c r="D36" s="45">
        <v>9781804177280</v>
      </c>
      <c r="E36" s="3" t="s">
        <v>51</v>
      </c>
      <c r="F36" s="3" t="s">
        <v>1005</v>
      </c>
      <c r="G36" s="3" t="s">
        <v>53</v>
      </c>
      <c r="H36" s="54">
        <v>16.989999999999998</v>
      </c>
      <c r="I36" s="55">
        <v>24</v>
      </c>
      <c r="J36" s="54"/>
      <c r="K36" s="56">
        <v>0</v>
      </c>
      <c r="L36" s="57">
        <f t="shared" si="2"/>
        <v>0</v>
      </c>
      <c r="M36" s="58">
        <f t="shared" si="3"/>
        <v>9.3445</v>
      </c>
      <c r="N36" s="3"/>
      <c r="O36" s="3"/>
      <c r="P36" s="3"/>
      <c r="Q36" s="3"/>
      <c r="R36" s="3"/>
    </row>
    <row r="37" spans="1:18" ht="16" x14ac:dyDescent="0.2">
      <c r="A37" s="51" t="s">
        <v>39</v>
      </c>
      <c r="B37" s="51" t="s">
        <v>40</v>
      </c>
      <c r="C37" s="52" t="s">
        <v>47</v>
      </c>
      <c r="D37" s="53">
        <v>9781804177327</v>
      </c>
      <c r="E37" s="51" t="s">
        <v>48</v>
      </c>
      <c r="F37" s="51" t="s">
        <v>49</v>
      </c>
      <c r="G37" s="51" t="s">
        <v>50</v>
      </c>
      <c r="H37" s="54">
        <v>16.989999999999998</v>
      </c>
      <c r="I37" s="55">
        <v>24</v>
      </c>
      <c r="J37" s="54"/>
      <c r="K37" s="56">
        <v>0</v>
      </c>
      <c r="L37" s="57">
        <f t="shared" si="0"/>
        <v>0</v>
      </c>
      <c r="M37" s="58">
        <f t="shared" si="1"/>
        <v>9.3445</v>
      </c>
      <c r="N37" s="51"/>
      <c r="O37" s="51"/>
      <c r="P37" s="51"/>
      <c r="Q37" s="51"/>
      <c r="R37" s="51"/>
    </row>
    <row r="38" spans="1:18" ht="16" x14ac:dyDescent="0.2">
      <c r="A38" s="51" t="s">
        <v>39</v>
      </c>
      <c r="B38" s="51" t="s">
        <v>40</v>
      </c>
      <c r="C38" s="52" t="s">
        <v>47</v>
      </c>
      <c r="D38" s="53">
        <v>9781804177266</v>
      </c>
      <c r="E38" s="51" t="s">
        <v>51</v>
      </c>
      <c r="F38" s="51" t="s">
        <v>52</v>
      </c>
      <c r="G38" s="51" t="s">
        <v>53</v>
      </c>
      <c r="H38" s="54">
        <v>16.989999999999998</v>
      </c>
      <c r="I38" s="55">
        <v>24</v>
      </c>
      <c r="J38" s="54"/>
      <c r="K38" s="56">
        <v>0</v>
      </c>
      <c r="L38" s="57">
        <f t="shared" si="0"/>
        <v>0</v>
      </c>
      <c r="M38" s="58">
        <f t="shared" si="1"/>
        <v>9.3445</v>
      </c>
      <c r="N38" s="51"/>
      <c r="O38" s="51"/>
      <c r="P38" s="51"/>
      <c r="Q38" s="51"/>
      <c r="R38" s="51"/>
    </row>
    <row r="39" spans="1:18" ht="16" x14ac:dyDescent="0.2">
      <c r="A39" s="51" t="s">
        <v>39</v>
      </c>
      <c r="B39" s="51" t="s">
        <v>40</v>
      </c>
      <c r="C39" s="44" t="s">
        <v>54</v>
      </c>
      <c r="D39" s="53">
        <v>9781804179376</v>
      </c>
      <c r="E39" s="51" t="s">
        <v>55</v>
      </c>
      <c r="F39" s="51" t="s">
        <v>56</v>
      </c>
      <c r="G39" s="51" t="s">
        <v>57</v>
      </c>
      <c r="H39" s="54">
        <v>16.989999999999998</v>
      </c>
      <c r="I39" s="55">
        <v>8</v>
      </c>
      <c r="J39" s="54"/>
      <c r="K39" s="56">
        <v>0</v>
      </c>
      <c r="L39" s="57">
        <f t="shared" si="0"/>
        <v>0</v>
      </c>
      <c r="M39" s="58">
        <f t="shared" si="1"/>
        <v>9.3445</v>
      </c>
      <c r="N39" s="51"/>
      <c r="O39" s="51"/>
      <c r="P39" s="51"/>
      <c r="Q39" s="51"/>
      <c r="R39" s="51"/>
    </row>
    <row r="40" spans="1:18" ht="16" x14ac:dyDescent="0.2">
      <c r="A40" s="51" t="s">
        <v>39</v>
      </c>
      <c r="B40" s="51" t="s">
        <v>40</v>
      </c>
      <c r="C40" s="44" t="s">
        <v>54</v>
      </c>
      <c r="D40" s="53">
        <v>9781804179352</v>
      </c>
      <c r="E40" s="51" t="s">
        <v>41</v>
      </c>
      <c r="F40" s="51" t="s">
        <v>58</v>
      </c>
      <c r="G40" s="51" t="s">
        <v>59</v>
      </c>
      <c r="H40" s="54">
        <v>16.989999999999998</v>
      </c>
      <c r="I40" s="55">
        <v>8</v>
      </c>
      <c r="J40" s="54"/>
      <c r="K40" s="56">
        <v>0</v>
      </c>
      <c r="L40" s="57">
        <f t="shared" si="0"/>
        <v>0</v>
      </c>
      <c r="M40" s="58">
        <f t="shared" si="1"/>
        <v>9.3445</v>
      </c>
      <c r="N40" s="51"/>
      <c r="O40" s="51"/>
      <c r="P40" s="51"/>
      <c r="Q40" s="51"/>
      <c r="R40" s="51"/>
    </row>
    <row r="41" spans="1:18" ht="15.75" customHeight="1" x14ac:dyDescent="0.2">
      <c r="A41" s="51"/>
      <c r="B41" s="51"/>
      <c r="C41" s="55"/>
      <c r="D41" s="53"/>
      <c r="E41" s="51"/>
      <c r="F41" s="51"/>
      <c r="G41" s="51"/>
      <c r="H41" s="54"/>
      <c r="I41" s="54"/>
      <c r="J41" s="54"/>
      <c r="K41" s="55"/>
      <c r="L41" s="51"/>
      <c r="M41" s="10"/>
      <c r="N41" s="58"/>
      <c r="O41" s="51"/>
      <c r="P41" s="51"/>
      <c r="Q41" s="51"/>
      <c r="R41" s="51"/>
    </row>
    <row r="42" spans="1:18" ht="15.75" customHeight="1" x14ac:dyDescent="0.2">
      <c r="A42" s="37" t="s">
        <v>60</v>
      </c>
      <c r="B42" s="37"/>
      <c r="C42" s="37"/>
      <c r="D42" s="39"/>
      <c r="E42" s="39"/>
      <c r="F42" s="37"/>
      <c r="G42" s="37"/>
      <c r="H42" s="40"/>
      <c r="I42" s="37"/>
      <c r="J42" s="41"/>
      <c r="K42" s="59"/>
      <c r="L42" s="59"/>
      <c r="M42" s="42"/>
      <c r="N42" s="43"/>
      <c r="O42" s="51"/>
      <c r="P42" s="51"/>
      <c r="Q42" s="51"/>
      <c r="R42" s="51"/>
    </row>
    <row r="43" spans="1:18" s="142" customFormat="1" ht="16" x14ac:dyDescent="0.2">
      <c r="A43" s="51" t="s">
        <v>60</v>
      </c>
      <c r="B43" s="51" t="s">
        <v>40</v>
      </c>
      <c r="C43" s="116" t="s">
        <v>54</v>
      </c>
      <c r="D43" s="53">
        <v>9781835622629</v>
      </c>
      <c r="E43" s="51" t="s">
        <v>61</v>
      </c>
      <c r="F43" s="51" t="s">
        <v>68</v>
      </c>
      <c r="G43" s="51" t="s">
        <v>69</v>
      </c>
      <c r="H43" s="54">
        <v>20</v>
      </c>
      <c r="I43" s="55">
        <v>18</v>
      </c>
      <c r="J43" s="62"/>
      <c r="K43" s="56">
        <v>0</v>
      </c>
      <c r="L43" s="57">
        <f>K43*M43</f>
        <v>0</v>
      </c>
      <c r="M43" s="58">
        <f>H43-(H43*$F$27)</f>
        <v>11</v>
      </c>
      <c r="N43" s="63"/>
      <c r="O43" s="51"/>
      <c r="P43" s="51"/>
      <c r="Q43" s="51"/>
      <c r="R43" s="51"/>
    </row>
    <row r="44" spans="1:18" s="142" customFormat="1" ht="16" x14ac:dyDescent="0.2">
      <c r="A44" s="51" t="s">
        <v>60</v>
      </c>
      <c r="B44" s="51" t="s">
        <v>40</v>
      </c>
      <c r="C44" s="116" t="s">
        <v>54</v>
      </c>
      <c r="D44" s="53">
        <v>9781835622636</v>
      </c>
      <c r="E44" s="51" t="s">
        <v>61</v>
      </c>
      <c r="F44" s="51" t="s">
        <v>70</v>
      </c>
      <c r="G44" s="51" t="s">
        <v>71</v>
      </c>
      <c r="H44" s="54">
        <v>20</v>
      </c>
      <c r="I44" s="55">
        <v>18</v>
      </c>
      <c r="J44" s="62"/>
      <c r="K44" s="56">
        <v>0</v>
      </c>
      <c r="L44" s="57">
        <f>K44*M44</f>
        <v>0</v>
      </c>
      <c r="M44" s="58">
        <f>H44-(H44*$F$27)</f>
        <v>11</v>
      </c>
      <c r="N44" s="63"/>
      <c r="O44" s="51"/>
      <c r="P44" s="51"/>
      <c r="Q44" s="51"/>
      <c r="R44" s="51"/>
    </row>
    <row r="45" spans="1:18" s="142" customFormat="1" ht="16" x14ac:dyDescent="0.2">
      <c r="A45" s="51" t="s">
        <v>60</v>
      </c>
      <c r="B45" s="51" t="s">
        <v>40</v>
      </c>
      <c r="C45" s="116" t="s">
        <v>54</v>
      </c>
      <c r="D45" s="53">
        <v>9781835622681</v>
      </c>
      <c r="E45" s="51" t="s">
        <v>61</v>
      </c>
      <c r="F45" s="51" t="s">
        <v>1007</v>
      </c>
      <c r="G45" s="51" t="s">
        <v>1009</v>
      </c>
      <c r="H45" s="54">
        <v>20</v>
      </c>
      <c r="I45" s="55">
        <v>18</v>
      </c>
      <c r="J45" s="62"/>
      <c r="K45" s="56">
        <v>0</v>
      </c>
      <c r="L45" s="57">
        <f t="shared" ref="L45:L46" si="4">K45*M45</f>
        <v>0</v>
      </c>
      <c r="M45" s="58">
        <f t="shared" ref="M45:M46" si="5">H45-(H45*$F$27)</f>
        <v>11</v>
      </c>
      <c r="N45" s="63"/>
      <c r="O45" s="51"/>
      <c r="P45" s="51"/>
      <c r="Q45" s="51"/>
      <c r="R45" s="51"/>
    </row>
    <row r="46" spans="1:18" s="142" customFormat="1" ht="16" x14ac:dyDescent="0.2">
      <c r="A46" s="51" t="s">
        <v>60</v>
      </c>
      <c r="B46" s="51" t="s">
        <v>40</v>
      </c>
      <c r="C46" s="116" t="s">
        <v>54</v>
      </c>
      <c r="D46" s="53">
        <v>9781835622698</v>
      </c>
      <c r="E46" s="51" t="s">
        <v>61</v>
      </c>
      <c r="F46" s="51" t="s">
        <v>1008</v>
      </c>
      <c r="G46" s="51" t="s">
        <v>1065</v>
      </c>
      <c r="H46" s="54">
        <v>20</v>
      </c>
      <c r="I46" s="55">
        <v>18</v>
      </c>
      <c r="J46" s="62"/>
      <c r="K46" s="56">
        <v>0</v>
      </c>
      <c r="L46" s="57">
        <f t="shared" si="4"/>
        <v>0</v>
      </c>
      <c r="M46" s="58">
        <f t="shared" si="5"/>
        <v>11</v>
      </c>
      <c r="N46" s="63"/>
      <c r="O46" s="51"/>
      <c r="P46" s="51"/>
      <c r="Q46" s="51"/>
      <c r="R46" s="51"/>
    </row>
    <row r="47" spans="1:18" ht="16" x14ac:dyDescent="0.2">
      <c r="A47" s="51" t="s">
        <v>60</v>
      </c>
      <c r="B47" s="60" t="s">
        <v>40</v>
      </c>
      <c r="C47" s="44" t="s">
        <v>54</v>
      </c>
      <c r="D47" s="61">
        <v>9781804179338</v>
      </c>
      <c r="E47" s="51" t="s">
        <v>61</v>
      </c>
      <c r="F47" s="60" t="s">
        <v>62</v>
      </c>
      <c r="G47" s="60" t="s">
        <v>1064</v>
      </c>
      <c r="H47" s="62">
        <v>20</v>
      </c>
      <c r="I47" s="60">
        <v>18</v>
      </c>
      <c r="J47" s="62"/>
      <c r="K47" s="56">
        <v>0</v>
      </c>
      <c r="L47" s="57">
        <f t="shared" ref="L47:L50" si="6">K47*M47</f>
        <v>0</v>
      </c>
      <c r="M47" s="58">
        <f t="shared" ref="M47:M50" si="7">H47-(H47*$F$27)</f>
        <v>11</v>
      </c>
      <c r="N47" s="63"/>
      <c r="O47" s="51"/>
      <c r="P47" s="51"/>
      <c r="Q47" s="51"/>
      <c r="R47" s="51"/>
    </row>
    <row r="48" spans="1:18" ht="16" x14ac:dyDescent="0.2">
      <c r="A48" s="51" t="s">
        <v>60</v>
      </c>
      <c r="B48" s="60" t="s">
        <v>40</v>
      </c>
      <c r="C48" s="44" t="s">
        <v>54</v>
      </c>
      <c r="D48" s="61">
        <v>9781804179321</v>
      </c>
      <c r="E48" s="51" t="s">
        <v>61</v>
      </c>
      <c r="F48" s="60" t="s">
        <v>63</v>
      </c>
      <c r="G48" s="60" t="s">
        <v>64</v>
      </c>
      <c r="H48" s="62">
        <v>20</v>
      </c>
      <c r="I48" s="60">
        <v>18</v>
      </c>
      <c r="J48" s="62"/>
      <c r="K48" s="56">
        <v>0</v>
      </c>
      <c r="L48" s="57">
        <f t="shared" si="6"/>
        <v>0</v>
      </c>
      <c r="M48" s="58">
        <f t="shared" si="7"/>
        <v>11</v>
      </c>
      <c r="N48" s="63"/>
      <c r="O48" s="51"/>
      <c r="P48" s="51"/>
      <c r="Q48" s="51"/>
      <c r="R48" s="51"/>
    </row>
    <row r="49" spans="1:18" s="97" customFormat="1" ht="18" customHeight="1" x14ac:dyDescent="0.2">
      <c r="A49" s="51" t="s">
        <v>60</v>
      </c>
      <c r="B49" s="51" t="s">
        <v>40</v>
      </c>
      <c r="C49" s="44" t="s">
        <v>54</v>
      </c>
      <c r="D49" s="53">
        <v>9781804179345</v>
      </c>
      <c r="E49" s="51" t="s">
        <v>61</v>
      </c>
      <c r="F49" s="51" t="s">
        <v>65</v>
      </c>
      <c r="G49" s="51" t="s">
        <v>66</v>
      </c>
      <c r="H49" s="54">
        <v>20</v>
      </c>
      <c r="I49" s="55">
        <v>18</v>
      </c>
      <c r="J49" s="62"/>
      <c r="K49" s="56">
        <v>0</v>
      </c>
      <c r="L49" s="57">
        <f t="shared" si="6"/>
        <v>0</v>
      </c>
      <c r="M49" s="58">
        <f t="shared" si="7"/>
        <v>11</v>
      </c>
      <c r="N49" s="63"/>
      <c r="O49" s="51"/>
      <c r="P49" s="51"/>
      <c r="Q49" s="51"/>
      <c r="R49" s="51"/>
    </row>
    <row r="50" spans="1:18" s="97" customFormat="1" ht="16" x14ac:dyDescent="0.2">
      <c r="A50" s="51" t="s">
        <v>60</v>
      </c>
      <c r="B50" s="51" t="s">
        <v>40</v>
      </c>
      <c r="C50" s="44" t="s">
        <v>54</v>
      </c>
      <c r="D50" s="53">
        <v>9781804179635</v>
      </c>
      <c r="E50" s="51" t="s">
        <v>61</v>
      </c>
      <c r="F50" s="51" t="s">
        <v>67</v>
      </c>
      <c r="G50" s="51" t="s">
        <v>1063</v>
      </c>
      <c r="H50" s="54">
        <v>20</v>
      </c>
      <c r="I50" s="55">
        <v>18</v>
      </c>
      <c r="J50" s="62"/>
      <c r="K50" s="56">
        <v>0</v>
      </c>
      <c r="L50" s="57">
        <f t="shared" si="6"/>
        <v>0</v>
      </c>
      <c r="M50" s="58">
        <f t="shared" si="7"/>
        <v>11</v>
      </c>
      <c r="N50" s="63"/>
      <c r="O50" s="51"/>
      <c r="P50" s="51"/>
      <c r="Q50" s="51"/>
      <c r="R50" s="51"/>
    </row>
    <row r="51" spans="1:18" ht="16" x14ac:dyDescent="0.2">
      <c r="A51" s="66"/>
      <c r="B51" s="66"/>
      <c r="C51" s="65"/>
      <c r="D51" s="67"/>
      <c r="E51" s="66"/>
      <c r="F51" s="66"/>
      <c r="G51" s="66"/>
      <c r="H51" s="64"/>
      <c r="I51" s="66"/>
      <c r="J51" s="64"/>
      <c r="K51" s="68"/>
      <c r="L51" s="69"/>
      <c r="M51" s="10"/>
      <c r="N51" s="65"/>
      <c r="O51" s="51"/>
      <c r="P51" s="51"/>
      <c r="Q51" s="51"/>
      <c r="R51" s="51"/>
    </row>
    <row r="52" spans="1:18" ht="16" x14ac:dyDescent="0.2">
      <c r="A52" s="37" t="s">
        <v>72</v>
      </c>
      <c r="B52" s="37"/>
      <c r="C52" s="37"/>
      <c r="D52" s="39"/>
      <c r="E52" s="39"/>
      <c r="F52" s="37"/>
      <c r="G52" s="37"/>
      <c r="H52" s="40"/>
      <c r="I52" s="37"/>
      <c r="J52" s="41"/>
      <c r="K52" s="59"/>
      <c r="L52" s="59"/>
      <c r="M52" s="42"/>
      <c r="N52" s="43"/>
      <c r="O52" s="51"/>
      <c r="P52" s="51"/>
      <c r="Q52" s="51"/>
      <c r="R52" s="51"/>
    </row>
    <row r="53" spans="1:18" s="142" customFormat="1" ht="16" x14ac:dyDescent="0.2">
      <c r="A53" s="51" t="s">
        <v>72</v>
      </c>
      <c r="B53" s="51" t="s">
        <v>40</v>
      </c>
      <c r="C53" s="44" t="s">
        <v>54</v>
      </c>
      <c r="D53" s="53">
        <v>9781835622780</v>
      </c>
      <c r="E53" s="51" t="s">
        <v>73</v>
      </c>
      <c r="F53" s="51" t="s">
        <v>74</v>
      </c>
      <c r="G53" s="51" t="s">
        <v>1061</v>
      </c>
      <c r="H53" s="54">
        <v>10.99</v>
      </c>
      <c r="I53" s="55">
        <v>30</v>
      </c>
      <c r="J53" s="62"/>
      <c r="K53" s="56">
        <v>0</v>
      </c>
      <c r="L53" s="57">
        <f t="shared" ref="L53:L84" si="8">K53*M53</f>
        <v>0</v>
      </c>
      <c r="M53" s="58">
        <f t="shared" ref="M53:M84" si="9">H53-(H53*$F$27)</f>
        <v>6.0445000000000002</v>
      </c>
      <c r="N53" s="63"/>
      <c r="O53" s="51"/>
      <c r="P53" s="51"/>
      <c r="Q53" s="51"/>
      <c r="R53" s="51"/>
    </row>
    <row r="54" spans="1:18" s="142" customFormat="1" ht="16" x14ac:dyDescent="0.2">
      <c r="A54" s="51" t="s">
        <v>72</v>
      </c>
      <c r="B54" s="51" t="s">
        <v>40</v>
      </c>
      <c r="C54" s="44" t="s">
        <v>54</v>
      </c>
      <c r="D54" s="53">
        <v>9781835622797</v>
      </c>
      <c r="E54" s="51" t="s">
        <v>73</v>
      </c>
      <c r="F54" s="51" t="s">
        <v>75</v>
      </c>
      <c r="G54" s="51" t="s">
        <v>76</v>
      </c>
      <c r="H54" s="54">
        <v>10.99</v>
      </c>
      <c r="I54" s="55">
        <v>30</v>
      </c>
      <c r="J54" s="62"/>
      <c r="K54" s="56">
        <v>0</v>
      </c>
      <c r="L54" s="57">
        <f t="shared" si="8"/>
        <v>0</v>
      </c>
      <c r="M54" s="58">
        <f t="shared" si="9"/>
        <v>6.0445000000000002</v>
      </c>
      <c r="N54" s="63"/>
      <c r="O54" s="51"/>
      <c r="P54" s="51"/>
      <c r="Q54" s="51"/>
      <c r="R54" s="51"/>
    </row>
    <row r="55" spans="1:18" s="142" customFormat="1" ht="16" x14ac:dyDescent="0.2">
      <c r="A55" s="51" t="s">
        <v>72</v>
      </c>
      <c r="B55" s="51" t="s">
        <v>40</v>
      </c>
      <c r="C55" s="44" t="s">
        <v>54</v>
      </c>
      <c r="D55" s="53">
        <v>9781835625651</v>
      </c>
      <c r="E55" s="51" t="s">
        <v>73</v>
      </c>
      <c r="F55" s="51" t="s">
        <v>1010</v>
      </c>
      <c r="G55" s="51" t="s">
        <v>171</v>
      </c>
      <c r="H55" s="54">
        <v>10.99</v>
      </c>
      <c r="I55" s="55">
        <v>30</v>
      </c>
      <c r="J55" s="62"/>
      <c r="K55" s="56">
        <v>0</v>
      </c>
      <c r="L55" s="57">
        <f t="shared" ref="L55:L56" si="10">K55*M55</f>
        <v>0</v>
      </c>
      <c r="M55" s="58">
        <f t="shared" ref="M55:M56" si="11">H55-(H55*$F$27)</f>
        <v>6.0445000000000002</v>
      </c>
      <c r="N55" s="63"/>
      <c r="O55" s="51"/>
      <c r="P55" s="51"/>
      <c r="Q55" s="51"/>
      <c r="R55" s="51"/>
    </row>
    <row r="56" spans="1:18" s="142" customFormat="1" ht="16" x14ac:dyDescent="0.2">
      <c r="A56" s="51" t="s">
        <v>72</v>
      </c>
      <c r="B56" s="51" t="s">
        <v>40</v>
      </c>
      <c r="C56" s="44" t="s">
        <v>54</v>
      </c>
      <c r="D56" s="53">
        <v>9781835622612</v>
      </c>
      <c r="E56" s="51" t="s">
        <v>73</v>
      </c>
      <c r="F56" s="51" t="s">
        <v>1011</v>
      </c>
      <c r="G56" s="51" t="s">
        <v>1062</v>
      </c>
      <c r="H56" s="54">
        <v>10.99</v>
      </c>
      <c r="I56" s="55">
        <v>30</v>
      </c>
      <c r="J56" s="62"/>
      <c r="K56" s="56">
        <v>0</v>
      </c>
      <c r="L56" s="57">
        <f t="shared" si="10"/>
        <v>0</v>
      </c>
      <c r="M56" s="58">
        <f t="shared" si="11"/>
        <v>6.0445000000000002</v>
      </c>
      <c r="N56" s="63"/>
      <c r="O56" s="51"/>
      <c r="P56" s="51"/>
      <c r="Q56" s="51"/>
      <c r="R56" s="51"/>
    </row>
    <row r="57" spans="1:18" ht="16" x14ac:dyDescent="0.2">
      <c r="A57" s="3" t="s">
        <v>72</v>
      </c>
      <c r="B57" s="3" t="s">
        <v>40</v>
      </c>
      <c r="C57" s="44">
        <v>45931</v>
      </c>
      <c r="D57" s="45">
        <v>9781835622704</v>
      </c>
      <c r="E57" s="3" t="s">
        <v>83</v>
      </c>
      <c r="F57" s="3" t="s">
        <v>1012</v>
      </c>
      <c r="G57" s="3" t="s">
        <v>1014</v>
      </c>
      <c r="H57" s="46">
        <v>10.99</v>
      </c>
      <c r="I57" s="47">
        <v>30</v>
      </c>
      <c r="J57" s="64"/>
      <c r="K57" s="48">
        <v>0</v>
      </c>
      <c r="L57" s="49">
        <f t="shared" ref="L57:L58" si="12">K57*M57</f>
        <v>0</v>
      </c>
      <c r="M57" s="50">
        <f t="shared" ref="M57:M58" si="13">H57-(H57*$F$27)</f>
        <v>6.0445000000000002</v>
      </c>
      <c r="N57" s="65"/>
      <c r="O57" s="3"/>
      <c r="P57" s="3"/>
      <c r="Q57" s="3"/>
      <c r="R57" s="3"/>
    </row>
    <row r="58" spans="1:18" ht="16" x14ac:dyDescent="0.2">
      <c r="A58" s="3" t="s">
        <v>72</v>
      </c>
      <c r="B58" s="3" t="s">
        <v>40</v>
      </c>
      <c r="C58" s="44">
        <v>45901</v>
      </c>
      <c r="D58" s="45">
        <v>9781835622728</v>
      </c>
      <c r="E58" s="3" t="s">
        <v>83</v>
      </c>
      <c r="F58" s="3" t="s">
        <v>1013</v>
      </c>
      <c r="G58" s="3" t="s">
        <v>1015</v>
      </c>
      <c r="H58" s="46">
        <v>10.99</v>
      </c>
      <c r="I58" s="47">
        <v>30</v>
      </c>
      <c r="J58" s="64"/>
      <c r="K58" s="48">
        <v>0</v>
      </c>
      <c r="L58" s="49">
        <f t="shared" si="12"/>
        <v>0</v>
      </c>
      <c r="M58" s="50">
        <f t="shared" si="13"/>
        <v>6.0445000000000002</v>
      </c>
      <c r="N58" s="65"/>
      <c r="O58" s="3"/>
      <c r="P58" s="3"/>
      <c r="Q58" s="3"/>
      <c r="R58" s="3"/>
    </row>
    <row r="59" spans="1:18" ht="16" x14ac:dyDescent="0.2">
      <c r="A59" s="51" t="s">
        <v>72</v>
      </c>
      <c r="B59" s="51" t="s">
        <v>40</v>
      </c>
      <c r="C59" s="44" t="s">
        <v>54</v>
      </c>
      <c r="D59" s="53">
        <v>9781804178058</v>
      </c>
      <c r="E59" s="51" t="s">
        <v>73</v>
      </c>
      <c r="F59" s="51" t="s">
        <v>77</v>
      </c>
      <c r="G59" s="51" t="s">
        <v>78</v>
      </c>
      <c r="H59" s="54">
        <v>10.99</v>
      </c>
      <c r="I59" s="55">
        <v>30</v>
      </c>
      <c r="J59" s="62"/>
      <c r="K59" s="56">
        <v>0</v>
      </c>
      <c r="L59" s="57">
        <f t="shared" si="8"/>
        <v>0</v>
      </c>
      <c r="M59" s="58">
        <f t="shared" si="9"/>
        <v>6.0445000000000002</v>
      </c>
      <c r="N59" s="63"/>
      <c r="O59" s="51"/>
      <c r="P59" s="51"/>
      <c r="Q59" s="51"/>
      <c r="R59" s="51"/>
    </row>
    <row r="60" spans="1:18" ht="15" customHeight="1" x14ac:dyDescent="0.2">
      <c r="A60" s="51" t="s">
        <v>72</v>
      </c>
      <c r="B60" s="51" t="s">
        <v>40</v>
      </c>
      <c r="C60" s="44" t="s">
        <v>54</v>
      </c>
      <c r="D60" s="53">
        <v>9781804178065</v>
      </c>
      <c r="E60" s="51" t="s">
        <v>73</v>
      </c>
      <c r="F60" s="51" t="s">
        <v>79</v>
      </c>
      <c r="G60" s="51" t="s">
        <v>80</v>
      </c>
      <c r="H60" s="54">
        <v>10.99</v>
      </c>
      <c r="I60" s="55">
        <v>30</v>
      </c>
      <c r="J60" s="54"/>
      <c r="K60" s="56">
        <v>0</v>
      </c>
      <c r="L60" s="57">
        <f t="shared" si="8"/>
        <v>0</v>
      </c>
      <c r="M60" s="58">
        <f t="shared" si="9"/>
        <v>6.0445000000000002</v>
      </c>
      <c r="N60" s="63"/>
      <c r="O60" s="51"/>
      <c r="P60" s="51"/>
      <c r="Q60" s="51"/>
      <c r="R60" s="51"/>
    </row>
    <row r="61" spans="1:18" ht="16" x14ac:dyDescent="0.2">
      <c r="A61" s="51" t="s">
        <v>72</v>
      </c>
      <c r="B61" s="51" t="s">
        <v>40</v>
      </c>
      <c r="C61" s="44" t="s">
        <v>54</v>
      </c>
      <c r="D61" s="53">
        <v>9781804178041</v>
      </c>
      <c r="E61" s="51" t="s">
        <v>73</v>
      </c>
      <c r="F61" s="51" t="s">
        <v>81</v>
      </c>
      <c r="G61" s="51" t="s">
        <v>82</v>
      </c>
      <c r="H61" s="54">
        <v>10.99</v>
      </c>
      <c r="I61" s="55">
        <v>30</v>
      </c>
      <c r="J61" s="62"/>
      <c r="K61" s="56">
        <v>0</v>
      </c>
      <c r="L61" s="57">
        <f t="shared" si="8"/>
        <v>0</v>
      </c>
      <c r="M61" s="58">
        <f t="shared" si="9"/>
        <v>6.0445000000000002</v>
      </c>
      <c r="N61" s="63"/>
      <c r="O61" s="51"/>
      <c r="P61" s="51"/>
      <c r="Q61" s="51"/>
      <c r="R61" s="51"/>
    </row>
    <row r="62" spans="1:18" ht="16" x14ac:dyDescent="0.2">
      <c r="A62" s="51" t="s">
        <v>72</v>
      </c>
      <c r="B62" s="51" t="s">
        <v>40</v>
      </c>
      <c r="C62" s="44" t="s">
        <v>54</v>
      </c>
      <c r="D62" s="53">
        <v>9781804176184</v>
      </c>
      <c r="E62" s="51" t="s">
        <v>83</v>
      </c>
      <c r="F62" s="51" t="s">
        <v>84</v>
      </c>
      <c r="G62" s="51" t="s">
        <v>85</v>
      </c>
      <c r="H62" s="54">
        <v>10.99</v>
      </c>
      <c r="I62" s="55">
        <v>30</v>
      </c>
      <c r="J62" s="62"/>
      <c r="K62" s="56">
        <v>0</v>
      </c>
      <c r="L62" s="57">
        <f t="shared" si="8"/>
        <v>0</v>
      </c>
      <c r="M62" s="58">
        <f t="shared" si="9"/>
        <v>6.0445000000000002</v>
      </c>
      <c r="N62" s="63"/>
      <c r="O62" s="51"/>
      <c r="P62" s="51"/>
      <c r="Q62" s="51"/>
      <c r="R62" s="51"/>
    </row>
    <row r="63" spans="1:18" ht="16" x14ac:dyDescent="0.2">
      <c r="A63" s="70" t="s">
        <v>72</v>
      </c>
      <c r="B63" s="70" t="s">
        <v>40</v>
      </c>
      <c r="C63" s="2" t="s">
        <v>47</v>
      </c>
      <c r="D63" s="29">
        <v>9781804172315</v>
      </c>
      <c r="E63" s="70" t="s">
        <v>73</v>
      </c>
      <c r="F63" s="70" t="s">
        <v>86</v>
      </c>
      <c r="G63" s="10" t="s">
        <v>87</v>
      </c>
      <c r="H63" s="26">
        <v>10.99</v>
      </c>
      <c r="I63" s="2">
        <v>30</v>
      </c>
      <c r="J63" s="71"/>
      <c r="K63" s="72">
        <v>0</v>
      </c>
      <c r="L63" s="73">
        <f t="shared" si="8"/>
        <v>0</v>
      </c>
      <c r="M63" s="58">
        <f t="shared" si="9"/>
        <v>6.0445000000000002</v>
      </c>
      <c r="N63" s="74"/>
    </row>
    <row r="64" spans="1:18" ht="16" x14ac:dyDescent="0.2">
      <c r="A64" s="70" t="s">
        <v>72</v>
      </c>
      <c r="B64" s="70" t="s">
        <v>40</v>
      </c>
      <c r="C64" s="2" t="s">
        <v>47</v>
      </c>
      <c r="D64" s="29">
        <v>9781839648885</v>
      </c>
      <c r="E64" s="70" t="s">
        <v>73</v>
      </c>
      <c r="F64" s="70" t="s">
        <v>88</v>
      </c>
      <c r="G64" s="10" t="s">
        <v>89</v>
      </c>
      <c r="H64" s="26">
        <v>10.99</v>
      </c>
      <c r="I64" s="2">
        <v>30</v>
      </c>
      <c r="J64" s="71"/>
      <c r="K64" s="72">
        <v>0</v>
      </c>
      <c r="L64" s="73">
        <f t="shared" si="8"/>
        <v>0</v>
      </c>
      <c r="M64" s="58">
        <f t="shared" si="9"/>
        <v>6.0445000000000002</v>
      </c>
      <c r="N64" s="74"/>
    </row>
    <row r="65" spans="1:18" ht="16" x14ac:dyDescent="0.2">
      <c r="A65" s="70" t="s">
        <v>72</v>
      </c>
      <c r="B65" s="70" t="s">
        <v>40</v>
      </c>
      <c r="C65" s="2" t="s">
        <v>47</v>
      </c>
      <c r="D65" s="29">
        <v>9781804176153</v>
      </c>
      <c r="E65" s="70" t="s">
        <v>73</v>
      </c>
      <c r="F65" s="70" t="s">
        <v>90</v>
      </c>
      <c r="G65" s="10" t="s">
        <v>91</v>
      </c>
      <c r="H65" s="26">
        <v>10.99</v>
      </c>
      <c r="I65" s="2">
        <v>30</v>
      </c>
      <c r="J65" s="71"/>
      <c r="K65" s="72">
        <v>0</v>
      </c>
      <c r="L65" s="73">
        <f t="shared" si="8"/>
        <v>0</v>
      </c>
      <c r="M65" s="58">
        <f t="shared" si="9"/>
        <v>6.0445000000000002</v>
      </c>
      <c r="N65" s="74"/>
    </row>
    <row r="66" spans="1:18" ht="16" x14ac:dyDescent="0.2">
      <c r="A66" s="70" t="s">
        <v>72</v>
      </c>
      <c r="B66" s="70" t="s">
        <v>40</v>
      </c>
      <c r="C66" s="2" t="s">
        <v>47</v>
      </c>
      <c r="D66" s="29">
        <v>9781804173282</v>
      </c>
      <c r="E66" s="70" t="s">
        <v>73</v>
      </c>
      <c r="F66" s="70" t="s">
        <v>92</v>
      </c>
      <c r="G66" s="10" t="s">
        <v>93</v>
      </c>
      <c r="H66" s="26">
        <v>10.99</v>
      </c>
      <c r="I66" s="2">
        <v>30</v>
      </c>
      <c r="J66" s="71"/>
      <c r="K66" s="72">
        <v>0</v>
      </c>
      <c r="L66" s="73">
        <f t="shared" si="8"/>
        <v>0</v>
      </c>
      <c r="M66" s="58">
        <f t="shared" si="9"/>
        <v>6.0445000000000002</v>
      </c>
      <c r="N66" s="74"/>
    </row>
    <row r="67" spans="1:18" ht="16" x14ac:dyDescent="0.2">
      <c r="A67" s="70" t="s">
        <v>72</v>
      </c>
      <c r="B67" s="70" t="s">
        <v>40</v>
      </c>
      <c r="C67" s="2" t="s">
        <v>47</v>
      </c>
      <c r="D67" s="29">
        <v>9781804176191</v>
      </c>
      <c r="E67" s="70" t="s">
        <v>83</v>
      </c>
      <c r="F67" s="70" t="s">
        <v>94</v>
      </c>
      <c r="G67" s="10" t="s">
        <v>95</v>
      </c>
      <c r="H67" s="26">
        <v>10.99</v>
      </c>
      <c r="I67" s="2">
        <v>30</v>
      </c>
      <c r="J67" s="71"/>
      <c r="K67" s="72">
        <v>0</v>
      </c>
      <c r="L67" s="73">
        <f t="shared" si="8"/>
        <v>0</v>
      </c>
      <c r="M67" s="58">
        <f t="shared" si="9"/>
        <v>6.0445000000000002</v>
      </c>
      <c r="N67" s="74"/>
    </row>
    <row r="68" spans="1:18" ht="16" x14ac:dyDescent="0.2">
      <c r="A68" s="70" t="s">
        <v>72</v>
      </c>
      <c r="B68" s="70" t="s">
        <v>40</v>
      </c>
      <c r="C68" s="2" t="s">
        <v>47</v>
      </c>
      <c r="D68" s="29">
        <v>9781804175767</v>
      </c>
      <c r="E68" s="70" t="s">
        <v>83</v>
      </c>
      <c r="F68" s="70" t="s">
        <v>96</v>
      </c>
      <c r="G68" s="10" t="s">
        <v>97</v>
      </c>
      <c r="H68" s="26">
        <v>10.99</v>
      </c>
      <c r="I68" s="2">
        <v>30</v>
      </c>
      <c r="J68" s="71"/>
      <c r="K68" s="72">
        <v>0</v>
      </c>
      <c r="L68" s="73">
        <f t="shared" si="8"/>
        <v>0</v>
      </c>
      <c r="M68" s="58">
        <f t="shared" si="9"/>
        <v>6.0445000000000002</v>
      </c>
      <c r="N68" s="74"/>
    </row>
    <row r="69" spans="1:18" ht="16" x14ac:dyDescent="0.2">
      <c r="A69" s="70" t="s">
        <v>72</v>
      </c>
      <c r="B69" s="70" t="s">
        <v>40</v>
      </c>
      <c r="C69" s="2" t="s">
        <v>47</v>
      </c>
      <c r="D69" s="29">
        <v>9781804173268</v>
      </c>
      <c r="E69" s="70" t="s">
        <v>73</v>
      </c>
      <c r="F69" s="70" t="s">
        <v>98</v>
      </c>
      <c r="G69" s="10" t="s">
        <v>99</v>
      </c>
      <c r="H69" s="26">
        <v>10.99</v>
      </c>
      <c r="I69" s="2">
        <v>30</v>
      </c>
      <c r="J69" s="71"/>
      <c r="K69" s="72">
        <v>0</v>
      </c>
      <c r="L69" s="73">
        <f t="shared" si="8"/>
        <v>0</v>
      </c>
      <c r="M69" s="58">
        <f t="shared" si="9"/>
        <v>6.0445000000000002</v>
      </c>
      <c r="N69" s="74"/>
    </row>
    <row r="70" spans="1:18" ht="16" x14ac:dyDescent="0.2">
      <c r="A70" s="70" t="s">
        <v>72</v>
      </c>
      <c r="B70" s="70" t="s">
        <v>40</v>
      </c>
      <c r="C70" s="2" t="s">
        <v>47</v>
      </c>
      <c r="D70" s="29">
        <v>9781804175774</v>
      </c>
      <c r="E70" s="70" t="s">
        <v>83</v>
      </c>
      <c r="F70" s="70" t="s">
        <v>100</v>
      </c>
      <c r="G70" s="10" t="s">
        <v>101</v>
      </c>
      <c r="H70" s="26">
        <v>10.99</v>
      </c>
      <c r="I70" s="2">
        <v>30</v>
      </c>
      <c r="J70" s="71"/>
      <c r="K70" s="72">
        <v>0</v>
      </c>
      <c r="L70" s="73">
        <f t="shared" si="8"/>
        <v>0</v>
      </c>
      <c r="M70" s="58">
        <f t="shared" si="9"/>
        <v>6.0445000000000002</v>
      </c>
      <c r="N70" s="74"/>
    </row>
    <row r="71" spans="1:18" s="107" customFormat="1" ht="17" x14ac:dyDescent="0.2">
      <c r="A71" s="107" t="s">
        <v>72</v>
      </c>
      <c r="B71" s="107" t="s">
        <v>40</v>
      </c>
      <c r="C71" s="99" t="s">
        <v>47</v>
      </c>
      <c r="D71" s="100">
        <v>9781839648878</v>
      </c>
      <c r="E71" s="107" t="s">
        <v>73</v>
      </c>
      <c r="F71" s="107" t="s">
        <v>102</v>
      </c>
      <c r="G71" s="108" t="s">
        <v>103</v>
      </c>
      <c r="H71" s="101">
        <v>10.99</v>
      </c>
      <c r="I71" s="99">
        <v>30</v>
      </c>
      <c r="J71" s="102"/>
      <c r="K71" s="103">
        <v>0</v>
      </c>
      <c r="L71" s="104">
        <f t="shared" si="8"/>
        <v>0</v>
      </c>
      <c r="M71" s="105">
        <f t="shared" si="9"/>
        <v>6.0445000000000002</v>
      </c>
      <c r="N71" s="106"/>
    </row>
    <row r="72" spans="1:18" ht="16" x14ac:dyDescent="0.2">
      <c r="A72" s="70" t="s">
        <v>72</v>
      </c>
      <c r="B72" s="70" t="s">
        <v>40</v>
      </c>
      <c r="C72" s="2" t="s">
        <v>47</v>
      </c>
      <c r="D72" s="29">
        <v>9781804176177</v>
      </c>
      <c r="E72" s="70" t="s">
        <v>83</v>
      </c>
      <c r="F72" s="70" t="s">
        <v>104</v>
      </c>
      <c r="G72" s="10" t="s">
        <v>105</v>
      </c>
      <c r="H72" s="26">
        <v>10.99</v>
      </c>
      <c r="I72" s="2">
        <v>30</v>
      </c>
      <c r="J72" s="71"/>
      <c r="K72" s="72">
        <v>0</v>
      </c>
      <c r="L72" s="73">
        <f t="shared" si="8"/>
        <v>0</v>
      </c>
      <c r="M72" s="58">
        <f t="shared" si="9"/>
        <v>6.0445000000000002</v>
      </c>
      <c r="N72" s="74"/>
    </row>
    <row r="73" spans="1:18" ht="16" x14ac:dyDescent="0.2">
      <c r="A73" s="70" t="s">
        <v>72</v>
      </c>
      <c r="B73" s="70" t="s">
        <v>40</v>
      </c>
      <c r="C73" s="2" t="s">
        <v>47</v>
      </c>
      <c r="D73" s="29">
        <v>9781804173275</v>
      </c>
      <c r="E73" s="70" t="s">
        <v>73</v>
      </c>
      <c r="F73" s="70" t="s">
        <v>106</v>
      </c>
      <c r="G73" s="10" t="s">
        <v>107</v>
      </c>
      <c r="H73" s="26">
        <v>10.99</v>
      </c>
      <c r="I73" s="2">
        <v>30</v>
      </c>
      <c r="J73" s="71"/>
      <c r="K73" s="72">
        <v>0</v>
      </c>
      <c r="L73" s="73">
        <f t="shared" si="8"/>
        <v>0</v>
      </c>
      <c r="M73" s="58">
        <f t="shared" si="9"/>
        <v>6.0445000000000002</v>
      </c>
      <c r="N73" s="74"/>
    </row>
    <row r="74" spans="1:18" ht="16" x14ac:dyDescent="0.2">
      <c r="A74" s="70" t="s">
        <v>72</v>
      </c>
      <c r="B74" s="70" t="s">
        <v>40</v>
      </c>
      <c r="C74" s="2" t="s">
        <v>47</v>
      </c>
      <c r="D74" s="29">
        <v>9781804172285</v>
      </c>
      <c r="E74" s="70" t="s">
        <v>73</v>
      </c>
      <c r="F74" s="70" t="s">
        <v>108</v>
      </c>
      <c r="G74" s="10" t="s">
        <v>109</v>
      </c>
      <c r="H74" s="26">
        <v>10.99</v>
      </c>
      <c r="I74" s="2">
        <v>30</v>
      </c>
      <c r="J74" s="71"/>
      <c r="K74" s="72">
        <v>0</v>
      </c>
      <c r="L74" s="73">
        <f t="shared" si="8"/>
        <v>0</v>
      </c>
      <c r="M74" s="58">
        <f t="shared" si="9"/>
        <v>6.0445000000000002</v>
      </c>
      <c r="N74" s="74"/>
    </row>
    <row r="75" spans="1:18" ht="16" x14ac:dyDescent="0.2">
      <c r="A75" s="70" t="s">
        <v>72</v>
      </c>
      <c r="B75" s="70" t="s">
        <v>40</v>
      </c>
      <c r="C75" s="2" t="s">
        <v>47</v>
      </c>
      <c r="D75" s="29">
        <v>9781804175750</v>
      </c>
      <c r="E75" s="70" t="s">
        <v>83</v>
      </c>
      <c r="F75" s="10" t="s">
        <v>110</v>
      </c>
      <c r="G75" s="10" t="s">
        <v>111</v>
      </c>
      <c r="H75" s="26">
        <v>10.99</v>
      </c>
      <c r="I75" s="2">
        <v>30</v>
      </c>
      <c r="J75" s="71"/>
      <c r="K75" s="72">
        <v>0</v>
      </c>
      <c r="L75" s="73">
        <f t="shared" si="8"/>
        <v>0</v>
      </c>
      <c r="M75" s="58">
        <f t="shared" si="9"/>
        <v>6.0445000000000002</v>
      </c>
      <c r="N75" s="74"/>
    </row>
    <row r="76" spans="1:18" ht="16" x14ac:dyDescent="0.2">
      <c r="A76" s="10" t="s">
        <v>72</v>
      </c>
      <c r="B76" s="10" t="s">
        <v>40</v>
      </c>
      <c r="C76" s="2" t="s">
        <v>47</v>
      </c>
      <c r="D76" s="29">
        <v>9781839648892</v>
      </c>
      <c r="E76" s="10" t="s">
        <v>73</v>
      </c>
      <c r="F76" s="10" t="s">
        <v>112</v>
      </c>
      <c r="G76" s="10" t="s">
        <v>113</v>
      </c>
      <c r="H76" s="26">
        <v>10.99</v>
      </c>
      <c r="I76" s="2">
        <v>30</v>
      </c>
      <c r="J76" s="75"/>
      <c r="K76" s="72">
        <v>0</v>
      </c>
      <c r="L76" s="73">
        <f t="shared" si="8"/>
        <v>0</v>
      </c>
      <c r="M76" s="76">
        <f t="shared" si="9"/>
        <v>6.0445000000000002</v>
      </c>
      <c r="N76" s="77"/>
      <c r="O76" s="10"/>
      <c r="P76" s="10"/>
      <c r="Q76" s="10"/>
      <c r="R76" s="10"/>
    </row>
    <row r="77" spans="1:18" ht="16" x14ac:dyDescent="0.2">
      <c r="A77" s="70" t="s">
        <v>72</v>
      </c>
      <c r="B77" s="70" t="s">
        <v>40</v>
      </c>
      <c r="C77" s="2" t="s">
        <v>47</v>
      </c>
      <c r="D77" s="29">
        <v>9781804177846</v>
      </c>
      <c r="E77" s="70" t="s">
        <v>83</v>
      </c>
      <c r="F77" s="70" t="s">
        <v>114</v>
      </c>
      <c r="G77" s="10" t="s">
        <v>115</v>
      </c>
      <c r="H77" s="26">
        <v>10.99</v>
      </c>
      <c r="I77" s="2">
        <v>30</v>
      </c>
      <c r="J77" s="71"/>
      <c r="K77" s="72">
        <v>0</v>
      </c>
      <c r="L77" s="73">
        <f t="shared" si="8"/>
        <v>0</v>
      </c>
      <c r="M77" s="58">
        <f t="shared" si="9"/>
        <v>6.0445000000000002</v>
      </c>
      <c r="N77" s="74"/>
    </row>
    <row r="78" spans="1:18" ht="16" x14ac:dyDescent="0.2">
      <c r="A78" s="70" t="s">
        <v>72</v>
      </c>
      <c r="B78" s="70" t="s">
        <v>40</v>
      </c>
      <c r="C78" s="2" t="s">
        <v>47</v>
      </c>
      <c r="D78" s="29">
        <v>9781804176146</v>
      </c>
      <c r="E78" s="70" t="s">
        <v>73</v>
      </c>
      <c r="F78" s="70" t="s">
        <v>116</v>
      </c>
      <c r="G78" s="10" t="s">
        <v>1060</v>
      </c>
      <c r="H78" s="26">
        <v>10.99</v>
      </c>
      <c r="I78" s="2">
        <v>30</v>
      </c>
      <c r="J78" s="71"/>
      <c r="K78" s="72">
        <v>0</v>
      </c>
      <c r="L78" s="73">
        <f t="shared" si="8"/>
        <v>0</v>
      </c>
      <c r="M78" s="58">
        <f t="shared" si="9"/>
        <v>6.0445000000000002</v>
      </c>
      <c r="N78" s="74"/>
    </row>
    <row r="79" spans="1:18" ht="16" x14ac:dyDescent="0.2">
      <c r="A79" s="70" t="s">
        <v>72</v>
      </c>
      <c r="B79" s="70" t="s">
        <v>40</v>
      </c>
      <c r="C79" s="2" t="s">
        <v>47</v>
      </c>
      <c r="D79" s="29">
        <v>9781804175781</v>
      </c>
      <c r="E79" s="70" t="s">
        <v>83</v>
      </c>
      <c r="F79" s="70" t="s">
        <v>117</v>
      </c>
      <c r="G79" s="10" t="s">
        <v>118</v>
      </c>
      <c r="H79" s="26">
        <v>10.99</v>
      </c>
      <c r="I79" s="2">
        <v>30</v>
      </c>
      <c r="J79" s="71"/>
      <c r="K79" s="72">
        <v>0</v>
      </c>
      <c r="L79" s="73">
        <f t="shared" si="8"/>
        <v>0</v>
      </c>
      <c r="M79" s="58">
        <f t="shared" si="9"/>
        <v>6.0445000000000002</v>
      </c>
      <c r="N79" s="74"/>
    </row>
    <row r="80" spans="1:18" s="107" customFormat="1" ht="16" x14ac:dyDescent="0.2">
      <c r="A80" s="98" t="s">
        <v>72</v>
      </c>
      <c r="B80" s="98" t="s">
        <v>40</v>
      </c>
      <c r="C80" s="99" t="s">
        <v>47</v>
      </c>
      <c r="D80" s="100">
        <v>9781839648861</v>
      </c>
      <c r="E80" s="98" t="s">
        <v>73</v>
      </c>
      <c r="F80" s="98" t="s">
        <v>119</v>
      </c>
      <c r="G80" s="98" t="s">
        <v>120</v>
      </c>
      <c r="H80" s="101">
        <v>10.99</v>
      </c>
      <c r="I80" s="99">
        <v>30</v>
      </c>
      <c r="J80" s="102"/>
      <c r="K80" s="103">
        <v>0</v>
      </c>
      <c r="L80" s="104">
        <f t="shared" si="8"/>
        <v>0</v>
      </c>
      <c r="M80" s="105">
        <f t="shared" si="9"/>
        <v>6.0445000000000002</v>
      </c>
      <c r="N80" s="106"/>
      <c r="O80" s="98"/>
      <c r="P80" s="98"/>
      <c r="Q80" s="98"/>
      <c r="R80" s="98"/>
    </row>
    <row r="81" spans="1:18" ht="16" x14ac:dyDescent="0.2">
      <c r="A81" s="70" t="s">
        <v>72</v>
      </c>
      <c r="B81" s="70" t="s">
        <v>40</v>
      </c>
      <c r="C81" s="2" t="s">
        <v>47</v>
      </c>
      <c r="D81" s="29">
        <v>9781804173251</v>
      </c>
      <c r="E81" s="70" t="s">
        <v>73</v>
      </c>
      <c r="F81" s="70" t="s">
        <v>121</v>
      </c>
      <c r="G81" s="10" t="s">
        <v>122</v>
      </c>
      <c r="H81" s="26">
        <v>10.99</v>
      </c>
      <c r="I81" s="2">
        <v>30</v>
      </c>
      <c r="J81" s="71"/>
      <c r="K81" s="72">
        <v>0</v>
      </c>
      <c r="L81" s="73">
        <f t="shared" si="8"/>
        <v>0</v>
      </c>
      <c r="M81" s="58">
        <f t="shared" si="9"/>
        <v>6.0445000000000002</v>
      </c>
      <c r="N81" s="74"/>
    </row>
    <row r="82" spans="1:18" ht="16" x14ac:dyDescent="0.2">
      <c r="A82" s="70" t="s">
        <v>72</v>
      </c>
      <c r="B82" s="70" t="s">
        <v>40</v>
      </c>
      <c r="C82" s="2" t="s">
        <v>47</v>
      </c>
      <c r="D82" s="29">
        <v>9781804176160</v>
      </c>
      <c r="E82" s="70" t="s">
        <v>83</v>
      </c>
      <c r="F82" s="70" t="s">
        <v>123</v>
      </c>
      <c r="G82" s="10" t="s">
        <v>101</v>
      </c>
      <c r="H82" s="26">
        <v>10.99</v>
      </c>
      <c r="I82" s="2">
        <v>30</v>
      </c>
      <c r="J82" s="71"/>
      <c r="K82" s="72">
        <v>0</v>
      </c>
      <c r="L82" s="73">
        <f t="shared" si="8"/>
        <v>0</v>
      </c>
      <c r="M82" s="58">
        <f t="shared" si="9"/>
        <v>6.0445000000000002</v>
      </c>
      <c r="N82" s="74"/>
    </row>
    <row r="83" spans="1:18" ht="16" x14ac:dyDescent="0.2">
      <c r="A83" s="10" t="s">
        <v>72</v>
      </c>
      <c r="B83" s="10" t="s">
        <v>40</v>
      </c>
      <c r="C83" s="2" t="s">
        <v>47</v>
      </c>
      <c r="D83" s="29">
        <v>9781804172292</v>
      </c>
      <c r="E83" s="10" t="s">
        <v>73</v>
      </c>
      <c r="F83" s="10" t="s">
        <v>124</v>
      </c>
      <c r="G83" s="10" t="s">
        <v>125</v>
      </c>
      <c r="H83" s="26">
        <v>10.99</v>
      </c>
      <c r="I83" s="2">
        <v>30</v>
      </c>
      <c r="J83" s="75"/>
      <c r="K83" s="72">
        <v>0</v>
      </c>
      <c r="L83" s="73">
        <f t="shared" si="8"/>
        <v>0</v>
      </c>
      <c r="M83" s="76">
        <f t="shared" si="9"/>
        <v>6.0445000000000002</v>
      </c>
      <c r="N83" s="77"/>
      <c r="O83" s="10"/>
      <c r="P83" s="10"/>
      <c r="Q83" s="10"/>
      <c r="R83" s="10"/>
    </row>
    <row r="84" spans="1:18" ht="16" x14ac:dyDescent="0.2">
      <c r="A84" s="10" t="s">
        <v>72</v>
      </c>
      <c r="B84" s="10" t="s">
        <v>40</v>
      </c>
      <c r="C84" s="2" t="s">
        <v>47</v>
      </c>
      <c r="D84" s="29">
        <v>9781804172308</v>
      </c>
      <c r="E84" s="10" t="s">
        <v>73</v>
      </c>
      <c r="F84" s="10" t="s">
        <v>126</v>
      </c>
      <c r="G84" s="10" t="s">
        <v>127</v>
      </c>
      <c r="H84" s="26">
        <v>10.99</v>
      </c>
      <c r="I84" s="2">
        <v>30</v>
      </c>
      <c r="J84" s="75"/>
      <c r="K84" s="72">
        <v>0</v>
      </c>
      <c r="L84" s="73">
        <f t="shared" si="8"/>
        <v>0</v>
      </c>
      <c r="M84" s="76">
        <f t="shared" si="9"/>
        <v>6.0445000000000002</v>
      </c>
      <c r="N84" s="77"/>
      <c r="O84" s="10"/>
      <c r="P84" s="10"/>
      <c r="Q84" s="10"/>
      <c r="R84" s="10"/>
    </row>
    <row r="85" spans="1:18" ht="16" x14ac:dyDescent="0.2">
      <c r="A85" s="81"/>
      <c r="B85" s="81"/>
      <c r="C85" s="74"/>
      <c r="D85" s="82"/>
      <c r="E85" s="81"/>
      <c r="F85" s="81"/>
      <c r="G85" s="81"/>
      <c r="H85" s="71"/>
      <c r="I85" s="81"/>
      <c r="J85" s="71"/>
      <c r="K85" s="83"/>
      <c r="L85" s="84"/>
      <c r="M85" s="10"/>
      <c r="N85" s="74"/>
    </row>
    <row r="86" spans="1:18" ht="15.75" customHeight="1" x14ac:dyDescent="0.2">
      <c r="A86" s="37" t="s">
        <v>128</v>
      </c>
      <c r="B86" s="37"/>
      <c r="C86" s="38"/>
      <c r="D86" s="39"/>
      <c r="E86" s="39"/>
      <c r="F86" s="37"/>
      <c r="G86" s="37"/>
      <c r="H86" s="40"/>
      <c r="I86" s="37"/>
      <c r="J86" s="41"/>
      <c r="K86" s="42"/>
      <c r="L86" s="42"/>
      <c r="M86" s="42"/>
      <c r="N86" s="43"/>
    </row>
    <row r="87" spans="1:18" s="142" customFormat="1" ht="15" customHeight="1" x14ac:dyDescent="0.2">
      <c r="A87" s="10" t="s">
        <v>129</v>
      </c>
      <c r="B87" s="143" t="s">
        <v>130</v>
      </c>
      <c r="C87" s="44" t="s">
        <v>54</v>
      </c>
      <c r="D87" s="144">
        <v>9781835622568</v>
      </c>
      <c r="E87" s="144" t="s">
        <v>73</v>
      </c>
      <c r="F87" s="143" t="s">
        <v>1027</v>
      </c>
      <c r="G87" s="143" t="s">
        <v>1059</v>
      </c>
      <c r="H87" s="26">
        <v>8.99</v>
      </c>
      <c r="I87" s="2">
        <v>40</v>
      </c>
      <c r="J87" s="75"/>
      <c r="K87" s="72">
        <v>0</v>
      </c>
      <c r="L87" s="73">
        <f t="shared" ref="L87" si="14">K87*M87</f>
        <v>0</v>
      </c>
      <c r="M87" s="58">
        <f t="shared" ref="M87" si="15">H87-(H87*$F$27)</f>
        <v>4.9444999999999997</v>
      </c>
      <c r="N87" s="145"/>
    </row>
    <row r="88" spans="1:18" s="142" customFormat="1" ht="15.75" customHeight="1" x14ac:dyDescent="0.2">
      <c r="A88" s="10" t="s">
        <v>129</v>
      </c>
      <c r="B88" s="143" t="s">
        <v>130</v>
      </c>
      <c r="C88" s="44" t="s">
        <v>54</v>
      </c>
      <c r="D88" s="144">
        <v>9781835622582</v>
      </c>
      <c r="E88" s="144" t="s">
        <v>73</v>
      </c>
      <c r="F88" s="143" t="s">
        <v>1028</v>
      </c>
      <c r="G88" s="143" t="s">
        <v>1029</v>
      </c>
      <c r="H88" s="26">
        <v>8.99</v>
      </c>
      <c r="I88" s="2">
        <v>40</v>
      </c>
      <c r="J88" s="75"/>
      <c r="K88" s="72">
        <v>0</v>
      </c>
      <c r="L88" s="73">
        <f t="shared" ref="L88" si="16">K88*M88</f>
        <v>0</v>
      </c>
      <c r="M88" s="58">
        <f t="shared" ref="M88" si="17">H88-(H88*$F$27)</f>
        <v>4.9444999999999997</v>
      </c>
      <c r="N88" s="145"/>
    </row>
    <row r="89" spans="1:18" ht="16" x14ac:dyDescent="0.2">
      <c r="A89" s="10" t="s">
        <v>129</v>
      </c>
      <c r="B89" s="10" t="s">
        <v>130</v>
      </c>
      <c r="C89" s="44" t="s">
        <v>54</v>
      </c>
      <c r="D89" s="29">
        <v>9781804177174</v>
      </c>
      <c r="E89" s="10" t="s">
        <v>131</v>
      </c>
      <c r="F89" s="10" t="s">
        <v>132</v>
      </c>
      <c r="G89" s="10" t="s">
        <v>133</v>
      </c>
      <c r="H89" s="26">
        <v>8.99</v>
      </c>
      <c r="I89" s="2">
        <v>40</v>
      </c>
      <c r="J89" s="75"/>
      <c r="K89" s="72">
        <v>0</v>
      </c>
      <c r="L89" s="73">
        <f t="shared" ref="L89:L131" si="18">K89*M89</f>
        <v>0</v>
      </c>
      <c r="M89" s="58">
        <f t="shared" ref="M89:M131" si="19">H89-(H89*$F$27)</f>
        <v>4.9444999999999997</v>
      </c>
      <c r="N89" s="77"/>
      <c r="O89" s="10"/>
      <c r="P89" s="10"/>
      <c r="Q89" s="10"/>
      <c r="R89" s="10"/>
    </row>
    <row r="90" spans="1:18" ht="16" x14ac:dyDescent="0.2">
      <c r="A90" s="70" t="s">
        <v>129</v>
      </c>
      <c r="B90" s="70" t="s">
        <v>130</v>
      </c>
      <c r="C90" s="2" t="s">
        <v>47</v>
      </c>
      <c r="D90" s="29">
        <v>9781804173299</v>
      </c>
      <c r="E90" s="70" t="s">
        <v>131</v>
      </c>
      <c r="F90" s="70" t="s">
        <v>134</v>
      </c>
      <c r="G90" s="70" t="s">
        <v>135</v>
      </c>
      <c r="H90" s="26">
        <v>6.99</v>
      </c>
      <c r="I90" s="2">
        <v>40</v>
      </c>
      <c r="J90" s="71"/>
      <c r="K90" s="72">
        <v>0</v>
      </c>
      <c r="L90" s="73">
        <f t="shared" si="18"/>
        <v>0</v>
      </c>
      <c r="M90" s="58">
        <f t="shared" si="19"/>
        <v>3.8445</v>
      </c>
      <c r="N90" s="74"/>
    </row>
    <row r="91" spans="1:18" ht="16" x14ac:dyDescent="0.2">
      <c r="A91" s="70" t="s">
        <v>129</v>
      </c>
      <c r="B91" s="70" t="s">
        <v>130</v>
      </c>
      <c r="C91" s="2" t="s">
        <v>47</v>
      </c>
      <c r="D91" s="29">
        <v>9781839649943</v>
      </c>
      <c r="E91" s="70" t="s">
        <v>131</v>
      </c>
      <c r="F91" s="70" t="s">
        <v>136</v>
      </c>
      <c r="G91" s="70" t="s">
        <v>137</v>
      </c>
      <c r="H91" s="26">
        <v>6.99</v>
      </c>
      <c r="I91" s="2">
        <v>40</v>
      </c>
      <c r="J91" s="71"/>
      <c r="K91" s="72">
        <v>0</v>
      </c>
      <c r="L91" s="73">
        <f t="shared" si="18"/>
        <v>0</v>
      </c>
      <c r="M91" s="58">
        <f t="shared" si="19"/>
        <v>3.8445</v>
      </c>
      <c r="N91" s="74"/>
    </row>
    <row r="92" spans="1:18" ht="16" x14ac:dyDescent="0.2">
      <c r="A92" s="70" t="s">
        <v>129</v>
      </c>
      <c r="B92" s="70" t="s">
        <v>130</v>
      </c>
      <c r="C92" s="2" t="s">
        <v>47</v>
      </c>
      <c r="D92" s="29">
        <v>9781839649950</v>
      </c>
      <c r="E92" s="70" t="s">
        <v>131</v>
      </c>
      <c r="F92" s="70" t="s">
        <v>138</v>
      </c>
      <c r="G92" s="70" t="s">
        <v>139</v>
      </c>
      <c r="H92" s="26">
        <v>6.99</v>
      </c>
      <c r="I92" s="2">
        <v>40</v>
      </c>
      <c r="J92" s="71"/>
      <c r="K92" s="72">
        <v>0</v>
      </c>
      <c r="L92" s="73">
        <f t="shared" si="18"/>
        <v>0</v>
      </c>
      <c r="M92" s="58">
        <f t="shared" si="19"/>
        <v>3.8445</v>
      </c>
      <c r="N92" s="74"/>
    </row>
    <row r="93" spans="1:18" ht="16" x14ac:dyDescent="0.2">
      <c r="A93" s="70" t="s">
        <v>129</v>
      </c>
      <c r="B93" s="70" t="s">
        <v>130</v>
      </c>
      <c r="C93" s="2" t="s">
        <v>47</v>
      </c>
      <c r="D93" s="29">
        <v>9781804172339</v>
      </c>
      <c r="E93" s="70" t="s">
        <v>131</v>
      </c>
      <c r="F93" s="70" t="s">
        <v>140</v>
      </c>
      <c r="G93" s="70" t="s">
        <v>141</v>
      </c>
      <c r="H93" s="26">
        <v>6.99</v>
      </c>
      <c r="I93" s="2">
        <v>40</v>
      </c>
      <c r="J93" s="71"/>
      <c r="K93" s="72">
        <v>0</v>
      </c>
      <c r="L93" s="73">
        <f t="shared" si="18"/>
        <v>0</v>
      </c>
      <c r="M93" s="58">
        <f t="shared" si="19"/>
        <v>3.8445</v>
      </c>
      <c r="N93" s="74"/>
    </row>
    <row r="94" spans="1:18" ht="16" x14ac:dyDescent="0.2">
      <c r="A94" s="70" t="s">
        <v>129</v>
      </c>
      <c r="B94" s="70" t="s">
        <v>130</v>
      </c>
      <c r="C94" s="2" t="s">
        <v>47</v>
      </c>
      <c r="D94" s="29">
        <v>9781804173305</v>
      </c>
      <c r="E94" s="70" t="s">
        <v>131</v>
      </c>
      <c r="F94" s="70" t="s">
        <v>142</v>
      </c>
      <c r="G94" s="70" t="s">
        <v>101</v>
      </c>
      <c r="H94" s="26">
        <v>6.99</v>
      </c>
      <c r="I94" s="2">
        <v>40</v>
      </c>
      <c r="J94" s="71"/>
      <c r="K94" s="72">
        <v>0</v>
      </c>
      <c r="L94" s="73">
        <f t="shared" si="18"/>
        <v>0</v>
      </c>
      <c r="M94" s="58">
        <f t="shared" si="19"/>
        <v>3.8445</v>
      </c>
      <c r="N94" s="74"/>
    </row>
    <row r="95" spans="1:18" ht="16" x14ac:dyDescent="0.2">
      <c r="A95" s="70" t="s">
        <v>129</v>
      </c>
      <c r="B95" s="70" t="s">
        <v>130</v>
      </c>
      <c r="C95" s="2" t="s">
        <v>47</v>
      </c>
      <c r="D95" s="29">
        <v>9781804172346</v>
      </c>
      <c r="E95" s="70" t="s">
        <v>131</v>
      </c>
      <c r="F95" s="70" t="s">
        <v>143</v>
      </c>
      <c r="G95" s="70" t="s">
        <v>101</v>
      </c>
      <c r="H95" s="26">
        <v>6.99</v>
      </c>
      <c r="I95" s="2">
        <v>40</v>
      </c>
      <c r="J95" s="71"/>
      <c r="K95" s="72">
        <v>0</v>
      </c>
      <c r="L95" s="73">
        <f t="shared" si="18"/>
        <v>0</v>
      </c>
      <c r="M95" s="58">
        <f t="shared" si="19"/>
        <v>3.8445</v>
      </c>
      <c r="N95" s="74"/>
    </row>
    <row r="96" spans="1:18" ht="16" x14ac:dyDescent="0.2">
      <c r="A96" s="70" t="s">
        <v>129</v>
      </c>
      <c r="B96" s="70" t="s">
        <v>130</v>
      </c>
      <c r="C96" s="2" t="s">
        <v>47</v>
      </c>
      <c r="D96" s="29">
        <v>9781804178157</v>
      </c>
      <c r="E96" s="70" t="s">
        <v>131</v>
      </c>
      <c r="F96" s="70" t="s">
        <v>144</v>
      </c>
      <c r="G96" s="70" t="s">
        <v>101</v>
      </c>
      <c r="H96" s="26">
        <v>8.99</v>
      </c>
      <c r="I96" s="2">
        <v>40</v>
      </c>
      <c r="J96" s="71"/>
      <c r="K96" s="72">
        <v>0</v>
      </c>
      <c r="L96" s="73">
        <f t="shared" si="18"/>
        <v>0</v>
      </c>
      <c r="M96" s="58">
        <f t="shared" si="19"/>
        <v>4.9444999999999997</v>
      </c>
      <c r="N96" s="74"/>
    </row>
    <row r="97" spans="1:14" ht="16" x14ac:dyDescent="0.2">
      <c r="A97" s="70" t="s">
        <v>129</v>
      </c>
      <c r="B97" s="70" t="s">
        <v>130</v>
      </c>
      <c r="C97" s="2" t="s">
        <v>47</v>
      </c>
      <c r="D97" s="29">
        <v>9781804177181</v>
      </c>
      <c r="E97" s="70" t="s">
        <v>131</v>
      </c>
      <c r="F97" s="70" t="s">
        <v>145</v>
      </c>
      <c r="G97" s="70" t="s">
        <v>97</v>
      </c>
      <c r="H97" s="26">
        <v>8.99</v>
      </c>
      <c r="I97" s="2">
        <v>40</v>
      </c>
      <c r="J97" s="71"/>
      <c r="K97" s="72">
        <v>0</v>
      </c>
      <c r="L97" s="73">
        <f t="shared" si="18"/>
        <v>0</v>
      </c>
      <c r="M97" s="58">
        <f t="shared" si="19"/>
        <v>4.9444999999999997</v>
      </c>
      <c r="N97" s="74"/>
    </row>
    <row r="98" spans="1:14" ht="16" x14ac:dyDescent="0.2">
      <c r="A98" s="70" t="s">
        <v>129</v>
      </c>
      <c r="B98" s="70" t="s">
        <v>130</v>
      </c>
      <c r="C98" s="2" t="s">
        <v>47</v>
      </c>
      <c r="D98" s="29">
        <v>9781787552746</v>
      </c>
      <c r="E98" s="70" t="s">
        <v>73</v>
      </c>
      <c r="F98" s="70" t="s">
        <v>146</v>
      </c>
      <c r="G98" s="70" t="s">
        <v>147</v>
      </c>
      <c r="H98" s="26">
        <v>6.99</v>
      </c>
      <c r="I98" s="2">
        <v>40</v>
      </c>
      <c r="J98" s="71"/>
      <c r="K98" s="72">
        <v>0</v>
      </c>
      <c r="L98" s="73">
        <f t="shared" si="18"/>
        <v>0</v>
      </c>
      <c r="M98" s="58">
        <f t="shared" si="19"/>
        <v>3.8445</v>
      </c>
      <c r="N98" s="74"/>
    </row>
    <row r="99" spans="1:14" ht="16" x14ac:dyDescent="0.2">
      <c r="A99" s="70" t="s">
        <v>129</v>
      </c>
      <c r="B99" s="70" t="s">
        <v>130</v>
      </c>
      <c r="C99" s="2" t="s">
        <v>47</v>
      </c>
      <c r="D99" s="29">
        <v>9781804177808</v>
      </c>
      <c r="E99" s="70" t="s">
        <v>73</v>
      </c>
      <c r="F99" s="70" t="s">
        <v>148</v>
      </c>
      <c r="G99" s="70" t="s">
        <v>149</v>
      </c>
      <c r="H99" s="26">
        <v>8.99</v>
      </c>
      <c r="I99" s="2">
        <v>40</v>
      </c>
      <c r="J99" s="71"/>
      <c r="K99" s="72">
        <v>0</v>
      </c>
      <c r="L99" s="73">
        <f t="shared" si="18"/>
        <v>0</v>
      </c>
      <c r="M99" s="58">
        <f t="shared" si="19"/>
        <v>4.9444999999999997</v>
      </c>
      <c r="N99" s="74"/>
    </row>
    <row r="100" spans="1:14" ht="16" x14ac:dyDescent="0.2">
      <c r="A100" s="70" t="s">
        <v>129</v>
      </c>
      <c r="B100" s="70" t="s">
        <v>130</v>
      </c>
      <c r="C100" s="2" t="s">
        <v>47</v>
      </c>
      <c r="D100" s="29">
        <v>9781839649332</v>
      </c>
      <c r="E100" s="70" t="s">
        <v>73</v>
      </c>
      <c r="F100" s="70" t="s">
        <v>150</v>
      </c>
      <c r="G100" s="70" t="s">
        <v>147</v>
      </c>
      <c r="H100" s="26">
        <v>8.99</v>
      </c>
      <c r="I100" s="2">
        <v>40</v>
      </c>
      <c r="J100" s="71"/>
      <c r="K100" s="72">
        <v>0</v>
      </c>
      <c r="L100" s="73">
        <f t="shared" si="18"/>
        <v>0</v>
      </c>
      <c r="M100" s="58">
        <f t="shared" si="19"/>
        <v>4.9444999999999997</v>
      </c>
      <c r="N100" s="74"/>
    </row>
    <row r="101" spans="1:14" ht="16" x14ac:dyDescent="0.2">
      <c r="A101" s="70" t="s">
        <v>129</v>
      </c>
      <c r="B101" s="70" t="s">
        <v>130</v>
      </c>
      <c r="C101" s="2" t="s">
        <v>47</v>
      </c>
      <c r="D101" s="29">
        <v>9781804175828</v>
      </c>
      <c r="E101" s="70" t="s">
        <v>73</v>
      </c>
      <c r="F101" s="70" t="s">
        <v>151</v>
      </c>
      <c r="G101" s="70" t="s">
        <v>149</v>
      </c>
      <c r="H101" s="26">
        <v>8.99</v>
      </c>
      <c r="I101" s="2">
        <v>40</v>
      </c>
      <c r="J101" s="71"/>
      <c r="K101" s="72">
        <v>0</v>
      </c>
      <c r="L101" s="73">
        <f t="shared" si="18"/>
        <v>0</v>
      </c>
      <c r="M101" s="58">
        <f t="shared" si="19"/>
        <v>4.9444999999999997</v>
      </c>
      <c r="N101" s="74"/>
    </row>
    <row r="102" spans="1:14" ht="16" x14ac:dyDescent="0.2">
      <c r="A102" s="70" t="s">
        <v>129</v>
      </c>
      <c r="B102" s="70" t="s">
        <v>130</v>
      </c>
      <c r="C102" s="2" t="s">
        <v>47</v>
      </c>
      <c r="D102" s="29">
        <v>9781839647802</v>
      </c>
      <c r="E102" s="70" t="s">
        <v>73</v>
      </c>
      <c r="F102" s="70" t="s">
        <v>152</v>
      </c>
      <c r="G102" s="70" t="s">
        <v>147</v>
      </c>
      <c r="H102" s="26">
        <v>6.99</v>
      </c>
      <c r="I102" s="2">
        <v>40</v>
      </c>
      <c r="J102" s="71"/>
      <c r="K102" s="72">
        <v>0</v>
      </c>
      <c r="L102" s="73">
        <f t="shared" si="18"/>
        <v>0</v>
      </c>
      <c r="M102" s="58">
        <f t="shared" si="19"/>
        <v>3.8445</v>
      </c>
      <c r="N102" s="74"/>
    </row>
    <row r="103" spans="1:14" ht="16" x14ac:dyDescent="0.2">
      <c r="A103" s="70" t="s">
        <v>129</v>
      </c>
      <c r="B103" s="70" t="s">
        <v>130</v>
      </c>
      <c r="C103" s="2" t="s">
        <v>47</v>
      </c>
      <c r="D103" s="29">
        <v>9781839641718</v>
      </c>
      <c r="E103" s="70" t="s">
        <v>73</v>
      </c>
      <c r="F103" s="70" t="s">
        <v>153</v>
      </c>
      <c r="G103" s="70" t="s">
        <v>147</v>
      </c>
      <c r="H103" s="26">
        <v>6.99</v>
      </c>
      <c r="I103" s="2">
        <v>40</v>
      </c>
      <c r="J103" s="71"/>
      <c r="K103" s="72">
        <v>0</v>
      </c>
      <c r="L103" s="73">
        <f t="shared" si="18"/>
        <v>0</v>
      </c>
      <c r="M103" s="58">
        <f t="shared" si="19"/>
        <v>3.8445</v>
      </c>
      <c r="N103" s="74"/>
    </row>
    <row r="104" spans="1:14" ht="16" x14ac:dyDescent="0.2">
      <c r="A104" s="70" t="s">
        <v>129</v>
      </c>
      <c r="B104" s="70" t="s">
        <v>130</v>
      </c>
      <c r="C104" s="2" t="s">
        <v>47</v>
      </c>
      <c r="D104" s="29">
        <v>9781787552975</v>
      </c>
      <c r="E104" s="70" t="s">
        <v>73</v>
      </c>
      <c r="F104" s="70" t="s">
        <v>154</v>
      </c>
      <c r="G104" s="70" t="s">
        <v>147</v>
      </c>
      <c r="H104" s="26">
        <v>8.99</v>
      </c>
      <c r="I104" s="2">
        <v>40</v>
      </c>
      <c r="J104" s="71"/>
      <c r="K104" s="72">
        <v>0</v>
      </c>
      <c r="L104" s="73">
        <f t="shared" si="18"/>
        <v>0</v>
      </c>
      <c r="M104" s="58">
        <f t="shared" si="19"/>
        <v>4.9444999999999997</v>
      </c>
      <c r="N104" s="74"/>
    </row>
    <row r="105" spans="1:14" ht="16" x14ac:dyDescent="0.2">
      <c r="A105" s="70" t="s">
        <v>129</v>
      </c>
      <c r="B105" s="70" t="s">
        <v>130</v>
      </c>
      <c r="C105" s="2" t="s">
        <v>47</v>
      </c>
      <c r="D105" s="29">
        <v>9780857758224</v>
      </c>
      <c r="E105" s="70" t="s">
        <v>73</v>
      </c>
      <c r="F105" s="70" t="s">
        <v>155</v>
      </c>
      <c r="G105" s="70" t="s">
        <v>147</v>
      </c>
      <c r="H105" s="26">
        <v>8.99</v>
      </c>
      <c r="I105" s="2">
        <v>40</v>
      </c>
      <c r="J105" s="71"/>
      <c r="K105" s="72">
        <v>0</v>
      </c>
      <c r="L105" s="73">
        <f t="shared" si="18"/>
        <v>0</v>
      </c>
      <c r="M105" s="58">
        <f t="shared" si="19"/>
        <v>4.9444999999999997</v>
      </c>
      <c r="N105" s="74"/>
    </row>
    <row r="106" spans="1:14" ht="16" x14ac:dyDescent="0.2">
      <c r="A106" s="70" t="s">
        <v>129</v>
      </c>
      <c r="B106" s="70" t="s">
        <v>130</v>
      </c>
      <c r="C106" s="2" t="s">
        <v>47</v>
      </c>
      <c r="D106" s="29">
        <v>9781804177822</v>
      </c>
      <c r="E106" s="70" t="s">
        <v>73</v>
      </c>
      <c r="F106" s="70" t="s">
        <v>156</v>
      </c>
      <c r="G106" s="70" t="s">
        <v>157</v>
      </c>
      <c r="H106" s="26">
        <v>8.99</v>
      </c>
      <c r="I106" s="2">
        <v>40</v>
      </c>
      <c r="J106" s="71"/>
      <c r="K106" s="72">
        <v>0</v>
      </c>
      <c r="L106" s="73">
        <f t="shared" si="18"/>
        <v>0</v>
      </c>
      <c r="M106" s="58">
        <f t="shared" si="19"/>
        <v>4.9444999999999997</v>
      </c>
      <c r="N106" s="74"/>
    </row>
    <row r="107" spans="1:14" ht="16" x14ac:dyDescent="0.2">
      <c r="A107" s="70" t="s">
        <v>129</v>
      </c>
      <c r="B107" s="70" t="s">
        <v>130</v>
      </c>
      <c r="C107" s="2" t="s">
        <v>47</v>
      </c>
      <c r="D107" s="29">
        <v>9781783614035</v>
      </c>
      <c r="E107" s="70" t="s">
        <v>73</v>
      </c>
      <c r="F107" s="70" t="s">
        <v>158</v>
      </c>
      <c r="G107" s="70" t="s">
        <v>147</v>
      </c>
      <c r="H107" s="26">
        <v>8.99</v>
      </c>
      <c r="I107" s="2">
        <v>40</v>
      </c>
      <c r="J107" s="71"/>
      <c r="K107" s="72">
        <v>0</v>
      </c>
      <c r="L107" s="73">
        <f t="shared" si="18"/>
        <v>0</v>
      </c>
      <c r="M107" s="58">
        <f t="shared" si="19"/>
        <v>4.9444999999999997</v>
      </c>
      <c r="N107" s="74"/>
    </row>
    <row r="108" spans="1:14" ht="16" x14ac:dyDescent="0.2">
      <c r="A108" s="70" t="s">
        <v>129</v>
      </c>
      <c r="B108" s="70" t="s">
        <v>130</v>
      </c>
      <c r="C108" s="2" t="s">
        <v>47</v>
      </c>
      <c r="D108" s="29">
        <v>9781804177815</v>
      </c>
      <c r="E108" s="70" t="s">
        <v>73</v>
      </c>
      <c r="F108" s="70" t="s">
        <v>159</v>
      </c>
      <c r="G108" s="70" t="s">
        <v>160</v>
      </c>
      <c r="H108" s="26">
        <v>8.99</v>
      </c>
      <c r="I108" s="2">
        <v>40</v>
      </c>
      <c r="J108" s="71"/>
      <c r="K108" s="72">
        <v>0</v>
      </c>
      <c r="L108" s="73">
        <f t="shared" si="18"/>
        <v>0</v>
      </c>
      <c r="M108" s="58">
        <f t="shared" si="19"/>
        <v>4.9444999999999997</v>
      </c>
      <c r="N108" s="74"/>
    </row>
    <row r="109" spans="1:14" ht="16" x14ac:dyDescent="0.2">
      <c r="A109" s="70" t="s">
        <v>129</v>
      </c>
      <c r="B109" s="70" t="s">
        <v>130</v>
      </c>
      <c r="C109" s="2" t="s">
        <v>47</v>
      </c>
      <c r="D109" s="29">
        <v>9781786647641</v>
      </c>
      <c r="E109" s="70" t="s">
        <v>73</v>
      </c>
      <c r="F109" s="70" t="s">
        <v>161</v>
      </c>
      <c r="G109" s="70" t="s">
        <v>147</v>
      </c>
      <c r="H109" s="26">
        <v>6.99</v>
      </c>
      <c r="I109" s="2">
        <v>40</v>
      </c>
      <c r="J109" s="71"/>
      <c r="K109" s="72">
        <v>0</v>
      </c>
      <c r="L109" s="73">
        <f t="shared" si="18"/>
        <v>0</v>
      </c>
      <c r="M109" s="58">
        <f t="shared" si="19"/>
        <v>3.8445</v>
      </c>
      <c r="N109" s="74"/>
    </row>
    <row r="110" spans="1:14" ht="16" x14ac:dyDescent="0.2">
      <c r="A110" s="70" t="s">
        <v>129</v>
      </c>
      <c r="B110" s="70" t="s">
        <v>130</v>
      </c>
      <c r="C110" s="2" t="s">
        <v>47</v>
      </c>
      <c r="D110" s="29">
        <v>9780857758194</v>
      </c>
      <c r="E110" s="70" t="s">
        <v>73</v>
      </c>
      <c r="F110" s="70" t="s">
        <v>162</v>
      </c>
      <c r="G110" s="70" t="s">
        <v>147</v>
      </c>
      <c r="H110" s="26">
        <v>6.99</v>
      </c>
      <c r="I110" s="2">
        <v>40</v>
      </c>
      <c r="J110" s="71"/>
      <c r="K110" s="72">
        <v>0</v>
      </c>
      <c r="L110" s="73">
        <f t="shared" si="18"/>
        <v>0</v>
      </c>
      <c r="M110" s="58">
        <f t="shared" si="19"/>
        <v>3.8445</v>
      </c>
      <c r="N110" s="74"/>
    </row>
    <row r="111" spans="1:14" ht="16" x14ac:dyDescent="0.2">
      <c r="A111" s="70" t="s">
        <v>129</v>
      </c>
      <c r="B111" s="70" t="s">
        <v>130</v>
      </c>
      <c r="C111" s="2" t="s">
        <v>47</v>
      </c>
      <c r="D111" s="29">
        <v>9781804175811</v>
      </c>
      <c r="E111" s="70" t="s">
        <v>73</v>
      </c>
      <c r="F111" s="70" t="s">
        <v>163</v>
      </c>
      <c r="G111" s="70" t="s">
        <v>164</v>
      </c>
      <c r="H111" s="26">
        <v>8.99</v>
      </c>
      <c r="I111" s="2">
        <v>40</v>
      </c>
      <c r="J111" s="71"/>
      <c r="K111" s="72">
        <v>0</v>
      </c>
      <c r="L111" s="73">
        <f t="shared" si="18"/>
        <v>0</v>
      </c>
      <c r="M111" s="58">
        <f t="shared" si="19"/>
        <v>4.9444999999999997</v>
      </c>
      <c r="N111" s="74"/>
    </row>
    <row r="112" spans="1:14" ht="16" x14ac:dyDescent="0.2">
      <c r="A112" s="70" t="s">
        <v>129</v>
      </c>
      <c r="B112" s="70" t="s">
        <v>130</v>
      </c>
      <c r="C112" s="2" t="s">
        <v>47</v>
      </c>
      <c r="D112" s="29">
        <v>9781804178164</v>
      </c>
      <c r="E112" s="70" t="s">
        <v>73</v>
      </c>
      <c r="F112" s="70" t="s">
        <v>165</v>
      </c>
      <c r="G112" s="70" t="s">
        <v>166</v>
      </c>
      <c r="H112" s="26">
        <v>8.99</v>
      </c>
      <c r="I112" s="2">
        <v>40</v>
      </c>
      <c r="J112" s="71"/>
      <c r="K112" s="72">
        <v>0</v>
      </c>
      <c r="L112" s="73">
        <f t="shared" si="18"/>
        <v>0</v>
      </c>
      <c r="M112" s="58">
        <f t="shared" si="19"/>
        <v>4.9444999999999997</v>
      </c>
      <c r="N112" s="74"/>
    </row>
    <row r="113" spans="1:18" ht="16" x14ac:dyDescent="0.2">
      <c r="A113" s="70" t="s">
        <v>129</v>
      </c>
      <c r="B113" s="70" t="s">
        <v>130</v>
      </c>
      <c r="C113" s="2" t="s">
        <v>47</v>
      </c>
      <c r="D113" s="29">
        <v>9781783614042</v>
      </c>
      <c r="E113" s="70" t="s">
        <v>73</v>
      </c>
      <c r="F113" s="70" t="s">
        <v>167</v>
      </c>
      <c r="G113" s="70" t="s">
        <v>147</v>
      </c>
      <c r="H113" s="26">
        <v>6.99</v>
      </c>
      <c r="I113" s="2">
        <v>40</v>
      </c>
      <c r="J113" s="71"/>
      <c r="K113" s="72">
        <v>0</v>
      </c>
      <c r="L113" s="73">
        <f t="shared" si="18"/>
        <v>0</v>
      </c>
      <c r="M113" s="58">
        <f t="shared" si="19"/>
        <v>3.8445</v>
      </c>
      <c r="N113" s="74"/>
    </row>
    <row r="114" spans="1:18" ht="16" x14ac:dyDescent="0.2">
      <c r="A114" s="70" t="s">
        <v>129</v>
      </c>
      <c r="B114" s="70" t="s">
        <v>130</v>
      </c>
      <c r="C114" s="2" t="s">
        <v>47</v>
      </c>
      <c r="D114" s="29">
        <v>9781839642234</v>
      </c>
      <c r="E114" s="70" t="s">
        <v>73</v>
      </c>
      <c r="F114" s="70" t="s">
        <v>168</v>
      </c>
      <c r="G114" s="70" t="s">
        <v>147</v>
      </c>
      <c r="H114" s="26">
        <v>6.99</v>
      </c>
      <c r="I114" s="2">
        <v>40</v>
      </c>
      <c r="J114" s="71"/>
      <c r="K114" s="72">
        <v>0</v>
      </c>
      <c r="L114" s="73">
        <f t="shared" si="18"/>
        <v>0</v>
      </c>
      <c r="M114" s="58">
        <f t="shared" si="19"/>
        <v>3.8445</v>
      </c>
      <c r="N114" s="74"/>
    </row>
    <row r="115" spans="1:18" ht="16" x14ac:dyDescent="0.2">
      <c r="A115" s="70" t="s">
        <v>129</v>
      </c>
      <c r="B115" s="70" t="s">
        <v>130</v>
      </c>
      <c r="C115" s="2" t="s">
        <v>47</v>
      </c>
      <c r="D115" s="29">
        <v>9781787556898</v>
      </c>
      <c r="E115" s="70" t="s">
        <v>73</v>
      </c>
      <c r="F115" s="70" t="s">
        <v>169</v>
      </c>
      <c r="G115" s="70" t="s">
        <v>147</v>
      </c>
      <c r="H115" s="26">
        <v>6.99</v>
      </c>
      <c r="I115" s="2">
        <v>40</v>
      </c>
      <c r="J115" s="71"/>
      <c r="K115" s="72">
        <v>0</v>
      </c>
      <c r="L115" s="73">
        <f t="shared" si="18"/>
        <v>0</v>
      </c>
      <c r="M115" s="58">
        <f t="shared" si="19"/>
        <v>3.8445</v>
      </c>
      <c r="N115" s="74"/>
    </row>
    <row r="116" spans="1:18" ht="16" x14ac:dyDescent="0.2">
      <c r="A116" s="70" t="s">
        <v>129</v>
      </c>
      <c r="B116" s="70" t="s">
        <v>130</v>
      </c>
      <c r="C116" s="2" t="s">
        <v>47</v>
      </c>
      <c r="D116" s="29">
        <v>9781804175842</v>
      </c>
      <c r="E116" s="70" t="s">
        <v>73</v>
      </c>
      <c r="F116" s="70" t="s">
        <v>170</v>
      </c>
      <c r="G116" s="70" t="s">
        <v>171</v>
      </c>
      <c r="H116" s="26">
        <v>8.99</v>
      </c>
      <c r="I116" s="2">
        <v>40</v>
      </c>
      <c r="J116" s="71"/>
      <c r="K116" s="72">
        <v>0</v>
      </c>
      <c r="L116" s="73">
        <f t="shared" si="18"/>
        <v>0</v>
      </c>
      <c r="M116" s="58">
        <f t="shared" si="19"/>
        <v>4.9444999999999997</v>
      </c>
      <c r="N116" s="74"/>
    </row>
    <row r="117" spans="1:18" ht="16" x14ac:dyDescent="0.2">
      <c r="A117" s="70" t="s">
        <v>129</v>
      </c>
      <c r="B117" s="70" t="s">
        <v>130</v>
      </c>
      <c r="C117" s="2" t="s">
        <v>47</v>
      </c>
      <c r="D117" s="29">
        <v>9781786647634</v>
      </c>
      <c r="E117" s="70" t="s">
        <v>73</v>
      </c>
      <c r="F117" s="70" t="s">
        <v>172</v>
      </c>
      <c r="G117" s="70" t="s">
        <v>147</v>
      </c>
      <c r="H117" s="26">
        <v>6.99</v>
      </c>
      <c r="I117" s="2">
        <v>40</v>
      </c>
      <c r="J117" s="71"/>
      <c r="K117" s="72">
        <v>0</v>
      </c>
      <c r="L117" s="73">
        <f t="shared" si="18"/>
        <v>0</v>
      </c>
      <c r="M117" s="58">
        <f t="shared" si="19"/>
        <v>3.8445</v>
      </c>
      <c r="N117" s="74"/>
    </row>
    <row r="118" spans="1:18" ht="16" x14ac:dyDescent="0.2">
      <c r="A118" s="70" t="s">
        <v>129</v>
      </c>
      <c r="B118" s="70" t="s">
        <v>130</v>
      </c>
      <c r="C118" s="2" t="s">
        <v>47</v>
      </c>
      <c r="D118" s="29">
        <v>9780857758217</v>
      </c>
      <c r="E118" s="70" t="s">
        <v>73</v>
      </c>
      <c r="F118" s="70" t="s">
        <v>173</v>
      </c>
      <c r="G118" s="70" t="s">
        <v>147</v>
      </c>
      <c r="H118" s="26">
        <v>6.99</v>
      </c>
      <c r="I118" s="2">
        <v>40</v>
      </c>
      <c r="J118" s="71"/>
      <c r="K118" s="72">
        <v>0</v>
      </c>
      <c r="L118" s="73">
        <f t="shared" si="18"/>
        <v>0</v>
      </c>
      <c r="M118" s="58">
        <f t="shared" si="19"/>
        <v>3.8445</v>
      </c>
      <c r="N118" s="74"/>
    </row>
    <row r="119" spans="1:18" ht="16" x14ac:dyDescent="0.2">
      <c r="A119" s="70" t="s">
        <v>129</v>
      </c>
      <c r="B119" s="70" t="s">
        <v>130</v>
      </c>
      <c r="C119" s="2" t="s">
        <v>47</v>
      </c>
      <c r="D119" s="29">
        <v>9780857758200</v>
      </c>
      <c r="E119" s="70" t="s">
        <v>73</v>
      </c>
      <c r="F119" s="70" t="s">
        <v>174</v>
      </c>
      <c r="G119" s="70" t="s">
        <v>147</v>
      </c>
      <c r="H119" s="26">
        <v>6.99</v>
      </c>
      <c r="I119" s="2">
        <v>40</v>
      </c>
      <c r="J119" s="71"/>
      <c r="K119" s="72">
        <v>0</v>
      </c>
      <c r="L119" s="73">
        <f t="shared" si="18"/>
        <v>0</v>
      </c>
      <c r="M119" s="58">
        <f t="shared" si="19"/>
        <v>3.8445</v>
      </c>
      <c r="N119" s="74"/>
    </row>
    <row r="120" spans="1:18" ht="16" x14ac:dyDescent="0.2">
      <c r="A120" s="70" t="s">
        <v>129</v>
      </c>
      <c r="B120" s="70" t="s">
        <v>130</v>
      </c>
      <c r="C120" s="2" t="s">
        <v>47</v>
      </c>
      <c r="D120" s="29">
        <v>9781839649349</v>
      </c>
      <c r="E120" s="70" t="s">
        <v>73</v>
      </c>
      <c r="F120" s="70" t="s">
        <v>175</v>
      </c>
      <c r="G120" s="70" t="s">
        <v>147</v>
      </c>
      <c r="H120" s="26">
        <v>8.99</v>
      </c>
      <c r="I120" s="2">
        <v>40</v>
      </c>
      <c r="J120" s="71"/>
      <c r="K120" s="72">
        <v>0</v>
      </c>
      <c r="L120" s="73">
        <f t="shared" si="18"/>
        <v>0</v>
      </c>
      <c r="M120" s="58">
        <f t="shared" si="19"/>
        <v>4.9444999999999997</v>
      </c>
      <c r="N120" s="74"/>
    </row>
    <row r="121" spans="1:18" ht="16" x14ac:dyDescent="0.2">
      <c r="A121" s="70" t="s">
        <v>129</v>
      </c>
      <c r="B121" s="70" t="s">
        <v>130</v>
      </c>
      <c r="C121" s="2" t="s">
        <v>47</v>
      </c>
      <c r="D121" s="29">
        <v>9781839642241</v>
      </c>
      <c r="E121" s="70" t="s">
        <v>73</v>
      </c>
      <c r="F121" s="70" t="s">
        <v>176</v>
      </c>
      <c r="G121" s="70" t="s">
        <v>147</v>
      </c>
      <c r="H121" s="26">
        <v>6.99</v>
      </c>
      <c r="I121" s="2">
        <v>40</v>
      </c>
      <c r="J121" s="71"/>
      <c r="K121" s="72">
        <v>0</v>
      </c>
      <c r="L121" s="73">
        <f t="shared" si="18"/>
        <v>0</v>
      </c>
      <c r="M121" s="58">
        <f t="shared" si="19"/>
        <v>3.8445</v>
      </c>
      <c r="N121" s="74"/>
    </row>
    <row r="122" spans="1:18" ht="16" x14ac:dyDescent="0.2">
      <c r="A122" s="70" t="s">
        <v>129</v>
      </c>
      <c r="B122" s="70" t="s">
        <v>130</v>
      </c>
      <c r="C122" s="2" t="s">
        <v>47</v>
      </c>
      <c r="D122" s="29">
        <v>9781804178140</v>
      </c>
      <c r="E122" s="70" t="s">
        <v>73</v>
      </c>
      <c r="F122" s="70" t="s">
        <v>177</v>
      </c>
      <c r="G122" s="70" t="s">
        <v>178</v>
      </c>
      <c r="H122" s="26">
        <v>8.99</v>
      </c>
      <c r="I122" s="2">
        <v>40</v>
      </c>
      <c r="J122" s="71"/>
      <c r="K122" s="72">
        <v>0</v>
      </c>
      <c r="L122" s="73">
        <f t="shared" si="18"/>
        <v>0</v>
      </c>
      <c r="M122" s="58">
        <f t="shared" si="19"/>
        <v>4.9444999999999997</v>
      </c>
      <c r="N122" s="74"/>
    </row>
    <row r="123" spans="1:18" ht="16" x14ac:dyDescent="0.2">
      <c r="A123" s="70" t="s">
        <v>129</v>
      </c>
      <c r="B123" s="70" t="s">
        <v>130</v>
      </c>
      <c r="C123" s="2" t="s">
        <v>47</v>
      </c>
      <c r="D123" s="29">
        <v>9781839641701</v>
      </c>
      <c r="E123" s="141" t="s">
        <v>73</v>
      </c>
      <c r="F123" s="70" t="s">
        <v>179</v>
      </c>
      <c r="G123" s="70" t="s">
        <v>147</v>
      </c>
      <c r="H123" s="26">
        <v>8.99</v>
      </c>
      <c r="I123" s="2">
        <v>40</v>
      </c>
      <c r="J123" s="71"/>
      <c r="K123" s="72">
        <v>0</v>
      </c>
      <c r="L123" s="73">
        <f t="shared" si="18"/>
        <v>0</v>
      </c>
      <c r="M123" s="58">
        <f t="shared" si="19"/>
        <v>4.9444999999999997</v>
      </c>
      <c r="N123" s="74"/>
    </row>
    <row r="124" spans="1:18" ht="16" x14ac:dyDescent="0.2">
      <c r="A124" s="70" t="s">
        <v>129</v>
      </c>
      <c r="B124" s="70" t="s">
        <v>130</v>
      </c>
      <c r="C124" s="2" t="s">
        <v>47</v>
      </c>
      <c r="D124" s="29">
        <v>9781804177839</v>
      </c>
      <c r="E124" s="70" t="s">
        <v>73</v>
      </c>
      <c r="F124" s="70" t="s">
        <v>180</v>
      </c>
      <c r="G124" s="70" t="s">
        <v>181</v>
      </c>
      <c r="H124" s="26">
        <v>8.99</v>
      </c>
      <c r="I124" s="2">
        <v>40</v>
      </c>
      <c r="J124" s="71"/>
      <c r="K124" s="72">
        <v>0</v>
      </c>
      <c r="L124" s="73">
        <f t="shared" si="18"/>
        <v>0</v>
      </c>
      <c r="M124" s="58">
        <f t="shared" si="19"/>
        <v>4.9444999999999997</v>
      </c>
      <c r="N124" s="74"/>
    </row>
    <row r="125" spans="1:18" ht="16" x14ac:dyDescent="0.2">
      <c r="A125" s="70" t="s">
        <v>129</v>
      </c>
      <c r="B125" s="70" t="s">
        <v>130</v>
      </c>
      <c r="C125" s="2" t="s">
        <v>47</v>
      </c>
      <c r="D125" s="29">
        <v>9781804173312</v>
      </c>
      <c r="E125" s="70" t="s">
        <v>73</v>
      </c>
      <c r="F125" s="70" t="s">
        <v>182</v>
      </c>
      <c r="G125" s="70" t="s">
        <v>183</v>
      </c>
      <c r="H125" s="26">
        <v>8.99</v>
      </c>
      <c r="I125" s="2">
        <v>40</v>
      </c>
      <c r="J125" s="71"/>
      <c r="K125" s="72">
        <v>0</v>
      </c>
      <c r="L125" s="73">
        <f t="shared" si="18"/>
        <v>0</v>
      </c>
      <c r="M125" s="58">
        <f t="shared" si="19"/>
        <v>4.9444999999999997</v>
      </c>
      <c r="N125" s="74"/>
    </row>
    <row r="126" spans="1:18" ht="16" x14ac:dyDescent="0.2">
      <c r="A126" s="70" t="s">
        <v>129</v>
      </c>
      <c r="B126" s="70" t="s">
        <v>130</v>
      </c>
      <c r="C126" s="2" t="s">
        <v>47</v>
      </c>
      <c r="D126" s="29">
        <v>9781804173329</v>
      </c>
      <c r="E126" s="70" t="s">
        <v>73</v>
      </c>
      <c r="F126" s="70" t="s">
        <v>184</v>
      </c>
      <c r="G126" s="70" t="s">
        <v>185</v>
      </c>
      <c r="H126" s="26">
        <v>6.99</v>
      </c>
      <c r="I126" s="2">
        <v>40</v>
      </c>
      <c r="J126" s="71"/>
      <c r="K126" s="72">
        <v>0</v>
      </c>
      <c r="L126" s="73">
        <f t="shared" si="18"/>
        <v>0</v>
      </c>
      <c r="M126" s="58">
        <f t="shared" si="19"/>
        <v>3.8445</v>
      </c>
      <c r="N126" s="74"/>
    </row>
    <row r="127" spans="1:18" ht="16" x14ac:dyDescent="0.2">
      <c r="A127" s="70" t="s">
        <v>129</v>
      </c>
      <c r="B127" s="70" t="s">
        <v>130</v>
      </c>
      <c r="C127" s="2" t="s">
        <v>47</v>
      </c>
      <c r="D127" s="29">
        <v>9781839647833</v>
      </c>
      <c r="E127" s="70" t="s">
        <v>73</v>
      </c>
      <c r="F127" s="70" t="s">
        <v>186</v>
      </c>
      <c r="G127" s="70" t="s">
        <v>147</v>
      </c>
      <c r="H127" s="26">
        <v>8.99</v>
      </c>
      <c r="I127" s="2">
        <v>40</v>
      </c>
      <c r="J127" s="71"/>
      <c r="K127" s="72">
        <v>0</v>
      </c>
      <c r="L127" s="73">
        <f t="shared" si="18"/>
        <v>0</v>
      </c>
      <c r="M127" s="58">
        <f t="shared" si="19"/>
        <v>4.9444999999999997</v>
      </c>
      <c r="N127" s="74"/>
    </row>
    <row r="128" spans="1:18" ht="16" x14ac:dyDescent="0.2">
      <c r="A128" s="51" t="s">
        <v>129</v>
      </c>
      <c r="B128" s="51" t="s">
        <v>130</v>
      </c>
      <c r="C128" s="44" t="s">
        <v>54</v>
      </c>
      <c r="D128" s="53">
        <v>9781804178171</v>
      </c>
      <c r="E128" s="51" t="s">
        <v>187</v>
      </c>
      <c r="F128" s="51" t="s">
        <v>188</v>
      </c>
      <c r="G128" s="51" t="s">
        <v>189</v>
      </c>
      <c r="H128" s="54">
        <v>8.99</v>
      </c>
      <c r="I128" s="55">
        <v>40</v>
      </c>
      <c r="J128" s="62"/>
      <c r="K128" s="56">
        <v>0</v>
      </c>
      <c r="L128" s="57">
        <f t="shared" si="18"/>
        <v>0</v>
      </c>
      <c r="M128" s="58">
        <f t="shared" si="19"/>
        <v>4.9444999999999997</v>
      </c>
      <c r="N128" s="63"/>
      <c r="O128" s="51"/>
      <c r="P128" s="51"/>
      <c r="Q128" s="51"/>
      <c r="R128" s="51"/>
    </row>
    <row r="129" spans="1:18" ht="16" x14ac:dyDescent="0.2">
      <c r="A129" s="70" t="s">
        <v>129</v>
      </c>
      <c r="B129" s="70" t="s">
        <v>130</v>
      </c>
      <c r="C129" s="2" t="s">
        <v>47</v>
      </c>
      <c r="D129" s="29">
        <v>9781839649936</v>
      </c>
      <c r="E129" s="70" t="s">
        <v>187</v>
      </c>
      <c r="F129" s="70" t="s">
        <v>190</v>
      </c>
      <c r="G129" s="70" t="s">
        <v>191</v>
      </c>
      <c r="H129" s="26">
        <v>6.99</v>
      </c>
      <c r="I129" s="2">
        <v>40</v>
      </c>
      <c r="J129" s="71"/>
      <c r="K129" s="72">
        <v>0</v>
      </c>
      <c r="L129" s="73">
        <f t="shared" si="18"/>
        <v>0</v>
      </c>
      <c r="M129" s="58">
        <f t="shared" si="19"/>
        <v>3.8445</v>
      </c>
      <c r="N129" s="74"/>
    </row>
    <row r="130" spans="1:18" ht="16" x14ac:dyDescent="0.2">
      <c r="A130" s="70" t="s">
        <v>129</v>
      </c>
      <c r="B130" s="70" t="s">
        <v>130</v>
      </c>
      <c r="C130" s="2" t="s">
        <v>47</v>
      </c>
      <c r="D130" s="29">
        <v>9781804175835</v>
      </c>
      <c r="E130" s="70" t="s">
        <v>187</v>
      </c>
      <c r="F130" s="70" t="s">
        <v>192</v>
      </c>
      <c r="G130" s="70" t="s">
        <v>193</v>
      </c>
      <c r="H130" s="26">
        <v>8.99</v>
      </c>
      <c r="I130" s="2">
        <v>40</v>
      </c>
      <c r="J130" s="71"/>
      <c r="K130" s="72">
        <v>0</v>
      </c>
      <c r="L130" s="73">
        <f t="shared" si="18"/>
        <v>0</v>
      </c>
      <c r="M130" s="58">
        <f t="shared" si="19"/>
        <v>4.9444999999999997</v>
      </c>
      <c r="N130" s="74"/>
    </row>
    <row r="131" spans="1:18" ht="16" x14ac:dyDescent="0.2">
      <c r="A131" s="70" t="s">
        <v>129</v>
      </c>
      <c r="B131" s="70" t="s">
        <v>130</v>
      </c>
      <c r="C131" s="2" t="s">
        <v>47</v>
      </c>
      <c r="D131" s="29">
        <v>9781839649929</v>
      </c>
      <c r="E131" s="70" t="s">
        <v>187</v>
      </c>
      <c r="F131" s="70" t="s">
        <v>194</v>
      </c>
      <c r="G131" s="70" t="s">
        <v>195</v>
      </c>
      <c r="H131" s="26">
        <v>6.99</v>
      </c>
      <c r="I131" s="2">
        <v>40</v>
      </c>
      <c r="J131" s="71"/>
      <c r="K131" s="72">
        <v>0</v>
      </c>
      <c r="L131" s="73">
        <f t="shared" si="18"/>
        <v>0</v>
      </c>
      <c r="M131" s="58">
        <f t="shared" si="19"/>
        <v>3.8445</v>
      </c>
      <c r="N131" s="74"/>
    </row>
    <row r="132" spans="1:18" ht="16" x14ac:dyDescent="0.2">
      <c r="C132" s="2"/>
      <c r="D132" s="29"/>
      <c r="H132" s="26"/>
      <c r="I132" s="2"/>
      <c r="J132" s="26"/>
      <c r="K132" s="10"/>
      <c r="L132" s="10"/>
      <c r="M132" s="10"/>
      <c r="N132" s="74"/>
    </row>
    <row r="133" spans="1:18" ht="15" customHeight="1" x14ac:dyDescent="0.2">
      <c r="A133" s="37" t="s">
        <v>196</v>
      </c>
      <c r="B133" s="37"/>
      <c r="C133" s="38"/>
      <c r="D133" s="39"/>
      <c r="E133" s="39"/>
      <c r="F133" s="37"/>
      <c r="G133" s="37"/>
      <c r="H133" s="40"/>
      <c r="I133" s="37"/>
      <c r="J133" s="41"/>
      <c r="K133" s="42"/>
      <c r="L133" s="42"/>
      <c r="M133" s="42"/>
      <c r="N133" s="43"/>
    </row>
    <row r="134" spans="1:18" s="113" customFormat="1" ht="15" customHeight="1" x14ac:dyDescent="0.2">
      <c r="A134" s="113" t="s">
        <v>214</v>
      </c>
      <c r="B134" s="113" t="s">
        <v>40</v>
      </c>
      <c r="C134" s="116">
        <v>45901</v>
      </c>
      <c r="D134" s="85">
        <v>9781835622919</v>
      </c>
      <c r="E134" s="113" t="s">
        <v>73</v>
      </c>
      <c r="F134" s="113" t="s">
        <v>1021</v>
      </c>
      <c r="G134" s="113" t="s">
        <v>1039</v>
      </c>
      <c r="H134" s="86">
        <v>20</v>
      </c>
      <c r="I134" s="18">
        <v>8</v>
      </c>
      <c r="J134" s="71"/>
      <c r="K134" s="87">
        <v>0</v>
      </c>
      <c r="L134" s="88">
        <f t="shared" ref="L134" si="20">K134*M134</f>
        <v>0</v>
      </c>
      <c r="M134" s="50">
        <f t="shared" ref="M134" si="21">H134-(H134*$F$27)</f>
        <v>11</v>
      </c>
    </row>
    <row r="135" spans="1:18" s="113" customFormat="1" ht="15" customHeight="1" x14ac:dyDescent="0.2">
      <c r="A135" s="113" t="s">
        <v>214</v>
      </c>
      <c r="B135" s="113" t="s">
        <v>40</v>
      </c>
      <c r="C135" s="116">
        <v>45901</v>
      </c>
      <c r="D135" s="115">
        <v>9781835622902</v>
      </c>
      <c r="E135" s="113" t="s">
        <v>73</v>
      </c>
      <c r="F135" s="113" t="s">
        <v>1022</v>
      </c>
      <c r="G135" s="113" t="s">
        <v>1039</v>
      </c>
      <c r="H135" s="86">
        <v>20</v>
      </c>
      <c r="I135" s="18">
        <v>8</v>
      </c>
      <c r="J135" s="71"/>
      <c r="K135" s="87">
        <v>0</v>
      </c>
      <c r="L135" s="88">
        <f t="shared" ref="L135" si="22">K135*M135</f>
        <v>0</v>
      </c>
      <c r="M135" s="50">
        <f t="shared" ref="M135" si="23">H135-(H135*$F$27)</f>
        <v>11</v>
      </c>
    </row>
    <row r="136" spans="1:18" ht="16" x14ac:dyDescent="0.2">
      <c r="A136" s="70" t="s">
        <v>214</v>
      </c>
      <c r="B136" s="70" t="s">
        <v>40</v>
      </c>
      <c r="C136" s="2" t="s">
        <v>47</v>
      </c>
      <c r="D136" s="29">
        <v>9781787552883</v>
      </c>
      <c r="E136" s="70" t="s">
        <v>73</v>
      </c>
      <c r="F136" s="70" t="s">
        <v>215</v>
      </c>
      <c r="G136" s="70" t="s">
        <v>216</v>
      </c>
      <c r="H136" s="26">
        <v>20</v>
      </c>
      <c r="I136" s="2">
        <v>8</v>
      </c>
      <c r="J136" s="71"/>
      <c r="K136" s="72">
        <v>0</v>
      </c>
      <c r="L136" s="73">
        <f t="shared" ref="L136:L156" si="24">K136*M136</f>
        <v>0</v>
      </c>
      <c r="M136" s="58">
        <f t="shared" ref="M136:M156" si="25">H136-(H136*$F$27)</f>
        <v>11</v>
      </c>
      <c r="N136" s="74"/>
    </row>
    <row r="137" spans="1:18" ht="16" x14ac:dyDescent="0.2">
      <c r="A137" s="70" t="s">
        <v>214</v>
      </c>
      <c r="B137" s="70" t="s">
        <v>40</v>
      </c>
      <c r="C137" s="2" t="s">
        <v>47</v>
      </c>
      <c r="D137" s="29">
        <v>9781804175897</v>
      </c>
      <c r="E137" s="70" t="s">
        <v>73</v>
      </c>
      <c r="F137" s="70" t="s">
        <v>217</v>
      </c>
      <c r="G137" s="70" t="s">
        <v>218</v>
      </c>
      <c r="H137" s="26">
        <v>20</v>
      </c>
      <c r="I137" s="2">
        <v>8</v>
      </c>
      <c r="J137" s="71"/>
      <c r="K137" s="72">
        <v>0</v>
      </c>
      <c r="L137" s="73">
        <f t="shared" si="24"/>
        <v>0</v>
      </c>
      <c r="M137" s="58">
        <f t="shared" si="25"/>
        <v>11</v>
      </c>
      <c r="N137" s="74"/>
    </row>
    <row r="138" spans="1:18" ht="16" x14ac:dyDescent="0.2">
      <c r="A138" s="70" t="s">
        <v>214</v>
      </c>
      <c r="B138" s="70" t="s">
        <v>40</v>
      </c>
      <c r="C138" s="2" t="s">
        <v>47</v>
      </c>
      <c r="D138" s="29">
        <v>9781804178027</v>
      </c>
      <c r="E138" s="70" t="s">
        <v>73</v>
      </c>
      <c r="F138" s="70" t="s">
        <v>219</v>
      </c>
      <c r="G138" s="70" t="s">
        <v>220</v>
      </c>
      <c r="H138" s="26">
        <v>20</v>
      </c>
      <c r="I138" s="2">
        <v>8</v>
      </c>
      <c r="J138" s="71"/>
      <c r="K138" s="72">
        <v>0</v>
      </c>
      <c r="L138" s="73">
        <f t="shared" si="24"/>
        <v>0</v>
      </c>
      <c r="M138" s="58">
        <f t="shared" si="25"/>
        <v>11</v>
      </c>
      <c r="N138" s="74"/>
    </row>
    <row r="139" spans="1:18" ht="16" x14ac:dyDescent="0.2">
      <c r="A139" s="70" t="s">
        <v>214</v>
      </c>
      <c r="B139" s="70" t="s">
        <v>40</v>
      </c>
      <c r="C139" s="2" t="s">
        <v>47</v>
      </c>
      <c r="D139" s="29">
        <v>9781786647702</v>
      </c>
      <c r="E139" s="70" t="s">
        <v>73</v>
      </c>
      <c r="F139" s="70" t="s">
        <v>221</v>
      </c>
      <c r="G139" s="70" t="s">
        <v>147</v>
      </c>
      <c r="H139" s="26">
        <v>20</v>
      </c>
      <c r="I139" s="2">
        <v>8</v>
      </c>
      <c r="J139" s="71"/>
      <c r="K139" s="72">
        <v>0</v>
      </c>
      <c r="L139" s="73">
        <f t="shared" si="24"/>
        <v>0</v>
      </c>
      <c r="M139" s="58">
        <f t="shared" si="25"/>
        <v>11</v>
      </c>
      <c r="N139" s="74"/>
    </row>
    <row r="140" spans="1:18" ht="16" x14ac:dyDescent="0.2">
      <c r="A140" s="70" t="s">
        <v>214</v>
      </c>
      <c r="B140" s="70" t="s">
        <v>40</v>
      </c>
      <c r="C140" s="2" t="s">
        <v>47</v>
      </c>
      <c r="D140" s="29">
        <v>9781787552371</v>
      </c>
      <c r="E140" s="70" t="s">
        <v>73</v>
      </c>
      <c r="F140" s="70" t="s">
        <v>222</v>
      </c>
      <c r="G140" s="70" t="s">
        <v>223</v>
      </c>
      <c r="H140" s="26">
        <v>20</v>
      </c>
      <c r="I140" s="2">
        <v>8</v>
      </c>
      <c r="J140" s="71"/>
      <c r="K140" s="72">
        <v>0</v>
      </c>
      <c r="L140" s="73">
        <f t="shared" si="24"/>
        <v>0</v>
      </c>
      <c r="M140" s="58">
        <f t="shared" si="25"/>
        <v>11</v>
      </c>
      <c r="N140" s="74"/>
    </row>
    <row r="141" spans="1:18" ht="16" x14ac:dyDescent="0.2">
      <c r="A141" s="70" t="s">
        <v>214</v>
      </c>
      <c r="B141" s="70" t="s">
        <v>40</v>
      </c>
      <c r="C141" s="2" t="s">
        <v>47</v>
      </c>
      <c r="D141" s="29">
        <v>9781804175880</v>
      </c>
      <c r="E141" s="70" t="s">
        <v>73</v>
      </c>
      <c r="F141" s="70" t="s">
        <v>224</v>
      </c>
      <c r="G141" s="70" t="s">
        <v>225</v>
      </c>
      <c r="H141" s="26">
        <v>20</v>
      </c>
      <c r="I141" s="2">
        <v>8</v>
      </c>
      <c r="J141" s="71"/>
      <c r="K141" s="72">
        <v>0</v>
      </c>
      <c r="L141" s="73">
        <f t="shared" si="24"/>
        <v>0</v>
      </c>
      <c r="M141" s="58">
        <f t="shared" si="25"/>
        <v>11</v>
      </c>
      <c r="N141" s="74"/>
    </row>
    <row r="142" spans="1:18" ht="16" x14ac:dyDescent="0.2">
      <c r="A142" s="70" t="s">
        <v>214</v>
      </c>
      <c r="B142" s="70" t="s">
        <v>40</v>
      </c>
      <c r="C142" s="2" t="s">
        <v>47</v>
      </c>
      <c r="D142" s="29">
        <v>9781786648105</v>
      </c>
      <c r="E142" s="70" t="s">
        <v>73</v>
      </c>
      <c r="F142" s="70" t="s">
        <v>226</v>
      </c>
      <c r="G142" s="70" t="s">
        <v>227</v>
      </c>
      <c r="H142" s="26">
        <v>20</v>
      </c>
      <c r="I142" s="2">
        <v>8</v>
      </c>
      <c r="J142" s="71"/>
      <c r="K142" s="72">
        <v>0</v>
      </c>
      <c r="L142" s="73">
        <f t="shared" si="24"/>
        <v>0</v>
      </c>
      <c r="M142" s="58">
        <f t="shared" si="25"/>
        <v>11</v>
      </c>
      <c r="N142" s="74"/>
    </row>
    <row r="143" spans="1:18" ht="16" x14ac:dyDescent="0.2">
      <c r="A143" s="70" t="s">
        <v>214</v>
      </c>
      <c r="B143" s="70" t="s">
        <v>40</v>
      </c>
      <c r="C143" s="2" t="s">
        <v>47</v>
      </c>
      <c r="D143" s="29">
        <v>9781786648068</v>
      </c>
      <c r="E143" s="70" t="s">
        <v>73</v>
      </c>
      <c r="F143" s="70" t="s">
        <v>168</v>
      </c>
      <c r="G143" s="70" t="s">
        <v>228</v>
      </c>
      <c r="H143" s="26">
        <v>20</v>
      </c>
      <c r="I143" s="2">
        <v>8</v>
      </c>
      <c r="J143" s="71"/>
      <c r="K143" s="72">
        <v>0</v>
      </c>
      <c r="L143" s="73">
        <f t="shared" si="24"/>
        <v>0</v>
      </c>
      <c r="M143" s="58">
        <f t="shared" si="25"/>
        <v>11</v>
      </c>
      <c r="N143" s="74"/>
    </row>
    <row r="144" spans="1:18" ht="16" x14ac:dyDescent="0.2">
      <c r="A144" s="10" t="s">
        <v>214</v>
      </c>
      <c r="B144" s="10" t="s">
        <v>40</v>
      </c>
      <c r="C144" s="2" t="s">
        <v>47</v>
      </c>
      <c r="D144" s="29">
        <v>9781787556836</v>
      </c>
      <c r="E144" s="10" t="s">
        <v>73</v>
      </c>
      <c r="F144" s="10" t="s">
        <v>229</v>
      </c>
      <c r="G144" s="10" t="s">
        <v>230</v>
      </c>
      <c r="H144" s="26">
        <v>20</v>
      </c>
      <c r="I144" s="2">
        <v>8</v>
      </c>
      <c r="J144" s="75"/>
      <c r="K144" s="72">
        <v>0</v>
      </c>
      <c r="L144" s="73">
        <f t="shared" si="24"/>
        <v>0</v>
      </c>
      <c r="M144" s="58">
        <f t="shared" si="25"/>
        <v>11</v>
      </c>
      <c r="N144" s="77"/>
      <c r="O144" s="10"/>
      <c r="P144" s="10"/>
      <c r="Q144" s="10"/>
      <c r="R144" s="10"/>
    </row>
    <row r="145" spans="1:18" ht="16" x14ac:dyDescent="0.2">
      <c r="A145" s="70" t="s">
        <v>214</v>
      </c>
      <c r="B145" s="70" t="s">
        <v>40</v>
      </c>
      <c r="C145" s="2" t="s">
        <v>47</v>
      </c>
      <c r="D145" s="29">
        <v>9781839641923</v>
      </c>
      <c r="E145" s="70" t="s">
        <v>73</v>
      </c>
      <c r="F145" s="70" t="s">
        <v>231</v>
      </c>
      <c r="G145" s="70" t="s">
        <v>232</v>
      </c>
      <c r="H145" s="26">
        <v>20</v>
      </c>
      <c r="I145" s="2">
        <v>8</v>
      </c>
      <c r="J145" s="71"/>
      <c r="K145" s="72">
        <v>0</v>
      </c>
      <c r="L145" s="73">
        <f t="shared" si="24"/>
        <v>0</v>
      </c>
      <c r="M145" s="58">
        <f t="shared" si="25"/>
        <v>11</v>
      </c>
      <c r="N145" s="74"/>
    </row>
    <row r="146" spans="1:18" ht="16" x14ac:dyDescent="0.2">
      <c r="A146" s="70" t="s">
        <v>214</v>
      </c>
      <c r="B146" s="70" t="s">
        <v>40</v>
      </c>
      <c r="C146" s="2" t="s">
        <v>47</v>
      </c>
      <c r="D146" s="29">
        <v>9781786647696</v>
      </c>
      <c r="E146" s="70" t="s">
        <v>73</v>
      </c>
      <c r="F146" s="70" t="s">
        <v>233</v>
      </c>
      <c r="G146" s="70" t="s">
        <v>234</v>
      </c>
      <c r="H146" s="26">
        <v>20</v>
      </c>
      <c r="I146" s="2">
        <v>8</v>
      </c>
      <c r="J146" s="71"/>
      <c r="K146" s="72">
        <v>0</v>
      </c>
      <c r="L146" s="73">
        <f t="shared" si="24"/>
        <v>0</v>
      </c>
      <c r="M146" s="58">
        <f t="shared" si="25"/>
        <v>11</v>
      </c>
      <c r="N146" s="74"/>
    </row>
    <row r="147" spans="1:18" ht="16" x14ac:dyDescent="0.2">
      <c r="A147" s="70" t="s">
        <v>214</v>
      </c>
      <c r="B147" s="70" t="s">
        <v>40</v>
      </c>
      <c r="C147" s="2" t="s">
        <v>47</v>
      </c>
      <c r="D147" s="29">
        <v>9781839647741</v>
      </c>
      <c r="E147" s="70" t="s">
        <v>73</v>
      </c>
      <c r="F147" s="70" t="s">
        <v>235</v>
      </c>
      <c r="G147" s="70" t="s">
        <v>236</v>
      </c>
      <c r="H147" s="26">
        <v>20</v>
      </c>
      <c r="I147" s="2">
        <v>8</v>
      </c>
      <c r="J147" s="71"/>
      <c r="K147" s="72">
        <v>0</v>
      </c>
      <c r="L147" s="73">
        <f t="shared" si="24"/>
        <v>0</v>
      </c>
      <c r="M147" s="58">
        <f t="shared" si="25"/>
        <v>11</v>
      </c>
      <c r="N147" s="74"/>
    </row>
    <row r="148" spans="1:18" ht="16" x14ac:dyDescent="0.2">
      <c r="A148" s="70" t="s">
        <v>214</v>
      </c>
      <c r="B148" s="70" t="s">
        <v>40</v>
      </c>
      <c r="C148" s="2" t="s">
        <v>47</v>
      </c>
      <c r="D148" s="29">
        <v>9781804175903</v>
      </c>
      <c r="E148" s="70" t="s">
        <v>73</v>
      </c>
      <c r="F148" s="70" t="s">
        <v>124</v>
      </c>
      <c r="G148" s="70" t="s">
        <v>237</v>
      </c>
      <c r="H148" s="26">
        <v>20</v>
      </c>
      <c r="I148" s="2">
        <v>8</v>
      </c>
      <c r="J148" s="71"/>
      <c r="K148" s="72">
        <v>0</v>
      </c>
      <c r="L148" s="73">
        <f t="shared" si="24"/>
        <v>0</v>
      </c>
      <c r="M148" s="58">
        <f t="shared" si="25"/>
        <v>11</v>
      </c>
      <c r="N148" s="74"/>
    </row>
    <row r="149" spans="1:18" ht="16" x14ac:dyDescent="0.2">
      <c r="A149" s="70" t="s">
        <v>214</v>
      </c>
      <c r="B149" s="70" t="s">
        <v>40</v>
      </c>
      <c r="C149" s="2" t="s">
        <v>47</v>
      </c>
      <c r="D149" s="29">
        <v>9781804175910</v>
      </c>
      <c r="E149" s="70" t="s">
        <v>73</v>
      </c>
      <c r="F149" s="70" t="s">
        <v>126</v>
      </c>
      <c r="G149" s="70" t="s">
        <v>238</v>
      </c>
      <c r="H149" s="26">
        <v>20</v>
      </c>
      <c r="I149" s="2">
        <v>8</v>
      </c>
      <c r="J149" s="71"/>
      <c r="K149" s="72">
        <v>0</v>
      </c>
      <c r="L149" s="73">
        <f t="shared" si="24"/>
        <v>0</v>
      </c>
      <c r="M149" s="58">
        <f t="shared" si="25"/>
        <v>11</v>
      </c>
      <c r="N149" s="74"/>
    </row>
    <row r="150" spans="1:18" ht="16" x14ac:dyDescent="0.2">
      <c r="A150" s="70" t="s">
        <v>214</v>
      </c>
      <c r="B150" s="70" t="s">
        <v>40</v>
      </c>
      <c r="C150" s="2" t="s">
        <v>47</v>
      </c>
      <c r="D150" s="29">
        <v>9781839648830</v>
      </c>
      <c r="E150" s="70" t="s">
        <v>73</v>
      </c>
      <c r="F150" s="70" t="s">
        <v>239</v>
      </c>
      <c r="G150" s="70" t="s">
        <v>240</v>
      </c>
      <c r="H150" s="26">
        <v>20</v>
      </c>
      <c r="I150" s="2">
        <v>8</v>
      </c>
      <c r="J150" s="71"/>
      <c r="K150" s="72">
        <v>0</v>
      </c>
      <c r="L150" s="73">
        <f t="shared" si="24"/>
        <v>0</v>
      </c>
      <c r="M150" s="58">
        <f t="shared" si="25"/>
        <v>11</v>
      </c>
      <c r="N150" s="74"/>
    </row>
    <row r="151" spans="1:18" ht="16" x14ac:dyDescent="0.2">
      <c r="A151" s="70" t="s">
        <v>214</v>
      </c>
      <c r="B151" s="70" t="s">
        <v>40</v>
      </c>
      <c r="C151" s="2" t="s">
        <v>47</v>
      </c>
      <c r="D151" s="29">
        <v>9781839644757</v>
      </c>
      <c r="E151" s="70" t="s">
        <v>73</v>
      </c>
      <c r="F151" s="70" t="s">
        <v>241</v>
      </c>
      <c r="G151" s="70" t="s">
        <v>242</v>
      </c>
      <c r="H151" s="26">
        <v>20</v>
      </c>
      <c r="I151" s="2">
        <v>8</v>
      </c>
      <c r="J151" s="71"/>
      <c r="K151" s="72">
        <v>0</v>
      </c>
      <c r="L151" s="73">
        <f t="shared" si="24"/>
        <v>0</v>
      </c>
      <c r="M151" s="58">
        <f t="shared" si="25"/>
        <v>11</v>
      </c>
      <c r="N151" s="74"/>
    </row>
    <row r="152" spans="1:18" ht="16" x14ac:dyDescent="0.2">
      <c r="A152" s="70" t="s">
        <v>214</v>
      </c>
      <c r="B152" s="70" t="s">
        <v>40</v>
      </c>
      <c r="C152" s="2" t="s">
        <v>47</v>
      </c>
      <c r="D152" s="29">
        <v>9781839641664</v>
      </c>
      <c r="E152" s="70" t="s">
        <v>73</v>
      </c>
      <c r="F152" s="70" t="s">
        <v>243</v>
      </c>
      <c r="G152" s="70" t="s">
        <v>244</v>
      </c>
      <c r="H152" s="26">
        <v>20</v>
      </c>
      <c r="I152" s="2">
        <v>8</v>
      </c>
      <c r="J152" s="71"/>
      <c r="K152" s="72">
        <v>0</v>
      </c>
      <c r="L152" s="73">
        <f t="shared" si="24"/>
        <v>0</v>
      </c>
      <c r="M152" s="58">
        <f t="shared" si="25"/>
        <v>11</v>
      </c>
      <c r="N152" s="74"/>
    </row>
    <row r="153" spans="1:18" ht="16" x14ac:dyDescent="0.2">
      <c r="A153" s="70" t="s">
        <v>214</v>
      </c>
      <c r="B153" s="70" t="s">
        <v>40</v>
      </c>
      <c r="C153" s="2" t="s">
        <v>47</v>
      </c>
      <c r="D153" s="29">
        <v>9781804178010</v>
      </c>
      <c r="E153" s="70" t="s">
        <v>73</v>
      </c>
      <c r="F153" s="70" t="s">
        <v>245</v>
      </c>
      <c r="G153" s="70" t="s">
        <v>246</v>
      </c>
      <c r="H153" s="26">
        <v>20</v>
      </c>
      <c r="I153" s="2">
        <v>8</v>
      </c>
      <c r="J153" s="71"/>
      <c r="K153" s="72">
        <v>0</v>
      </c>
      <c r="L153" s="73">
        <f t="shared" si="24"/>
        <v>0</v>
      </c>
      <c r="M153" s="58">
        <f t="shared" si="25"/>
        <v>11</v>
      </c>
      <c r="N153" s="74"/>
    </row>
    <row r="154" spans="1:18" ht="16" x14ac:dyDescent="0.2">
      <c r="A154" s="70" t="s">
        <v>214</v>
      </c>
      <c r="B154" s="70" t="s">
        <v>40</v>
      </c>
      <c r="C154" s="2" t="s">
        <v>47</v>
      </c>
      <c r="D154" s="29">
        <v>9781804178003</v>
      </c>
      <c r="E154" s="70" t="s">
        <v>73</v>
      </c>
      <c r="F154" s="70" t="s">
        <v>247</v>
      </c>
      <c r="G154" s="70" t="s">
        <v>248</v>
      </c>
      <c r="H154" s="26">
        <v>20</v>
      </c>
      <c r="I154" s="2">
        <v>8</v>
      </c>
      <c r="J154" s="71"/>
      <c r="K154" s="72">
        <v>0</v>
      </c>
      <c r="L154" s="73">
        <f t="shared" si="24"/>
        <v>0</v>
      </c>
      <c r="M154" s="58">
        <f t="shared" si="25"/>
        <v>11</v>
      </c>
      <c r="N154" s="74"/>
    </row>
    <row r="155" spans="1:18" ht="16" x14ac:dyDescent="0.2">
      <c r="A155" s="70" t="s">
        <v>214</v>
      </c>
      <c r="B155" s="70" t="s">
        <v>40</v>
      </c>
      <c r="C155" s="2" t="s">
        <v>47</v>
      </c>
      <c r="D155" s="29">
        <v>9781839642364</v>
      </c>
      <c r="E155" s="70" t="s">
        <v>73</v>
      </c>
      <c r="F155" s="70" t="s">
        <v>249</v>
      </c>
      <c r="G155" s="70" t="s">
        <v>250</v>
      </c>
      <c r="H155" s="26">
        <v>20</v>
      </c>
      <c r="I155" s="2">
        <v>8</v>
      </c>
      <c r="J155" s="71"/>
      <c r="K155" s="72">
        <v>0</v>
      </c>
      <c r="L155" s="73">
        <f t="shared" si="24"/>
        <v>0</v>
      </c>
      <c r="M155" s="58">
        <f t="shared" si="25"/>
        <v>11</v>
      </c>
      <c r="N155" s="74"/>
    </row>
    <row r="156" spans="1:18" ht="16" x14ac:dyDescent="0.2">
      <c r="A156" s="70" t="s">
        <v>251</v>
      </c>
      <c r="B156" s="70" t="s">
        <v>40</v>
      </c>
      <c r="C156" s="2" t="s">
        <v>47</v>
      </c>
      <c r="D156" s="29">
        <v>9780857758491</v>
      </c>
      <c r="E156" s="70" t="s">
        <v>73</v>
      </c>
      <c r="F156" s="70" t="s">
        <v>252</v>
      </c>
      <c r="G156" s="70" t="s">
        <v>253</v>
      </c>
      <c r="H156" s="26">
        <v>20</v>
      </c>
      <c r="I156" s="2">
        <v>8</v>
      </c>
      <c r="J156" s="71"/>
      <c r="K156" s="72">
        <v>0</v>
      </c>
      <c r="L156" s="73">
        <f t="shared" si="24"/>
        <v>0</v>
      </c>
      <c r="M156" s="58">
        <f t="shared" si="25"/>
        <v>11</v>
      </c>
      <c r="N156" s="74"/>
    </row>
    <row r="157" spans="1:18" ht="16" x14ac:dyDescent="0.2">
      <c r="A157" s="81"/>
      <c r="B157" s="81"/>
      <c r="C157" s="74"/>
      <c r="D157" s="82"/>
      <c r="E157" s="81"/>
      <c r="F157" s="81"/>
      <c r="G157" s="81"/>
      <c r="H157" s="71"/>
      <c r="I157" s="81"/>
      <c r="J157" s="71"/>
      <c r="K157" s="83"/>
      <c r="L157" s="84"/>
      <c r="M157" s="10"/>
      <c r="N157" s="74"/>
    </row>
    <row r="158" spans="1:18" ht="15.75" customHeight="1" x14ac:dyDescent="0.2">
      <c r="A158" s="37" t="s">
        <v>1020</v>
      </c>
      <c r="B158" s="37"/>
      <c r="C158" s="38"/>
      <c r="D158" s="39"/>
      <c r="E158" s="39"/>
      <c r="F158" s="37"/>
      <c r="G158" s="37"/>
      <c r="H158" s="40"/>
      <c r="I158" s="37"/>
      <c r="J158" s="41"/>
      <c r="K158" s="42"/>
      <c r="L158" s="42"/>
      <c r="M158" s="42"/>
      <c r="N158" s="43"/>
    </row>
    <row r="159" spans="1:18" s="142" customFormat="1" ht="16" x14ac:dyDescent="0.2">
      <c r="A159" s="10" t="s">
        <v>197</v>
      </c>
      <c r="B159" s="10" t="s">
        <v>40</v>
      </c>
      <c r="C159" s="44" t="s">
        <v>54</v>
      </c>
      <c r="D159" s="29">
        <v>9781835622520</v>
      </c>
      <c r="E159" s="10" t="s">
        <v>187</v>
      </c>
      <c r="F159" s="10" t="s">
        <v>198</v>
      </c>
      <c r="G159" s="10" t="s">
        <v>199</v>
      </c>
      <c r="H159" s="26">
        <v>20</v>
      </c>
      <c r="I159" s="2">
        <v>8</v>
      </c>
      <c r="J159" s="75"/>
      <c r="K159" s="72">
        <v>0</v>
      </c>
      <c r="L159" s="73">
        <f>K159*M159</f>
        <v>0</v>
      </c>
      <c r="M159" s="58">
        <f>H159-(H159*$F$27)</f>
        <v>11</v>
      </c>
      <c r="N159" s="77"/>
      <c r="O159" s="10"/>
      <c r="P159" s="10"/>
      <c r="Q159" s="10"/>
      <c r="R159" s="10"/>
    </row>
    <row r="160" spans="1:18" s="142" customFormat="1" ht="16" x14ac:dyDescent="0.2">
      <c r="A160" s="10" t="s">
        <v>197</v>
      </c>
      <c r="B160" s="10" t="s">
        <v>40</v>
      </c>
      <c r="C160" s="44" t="s">
        <v>54</v>
      </c>
      <c r="D160" s="29">
        <v>9781835622513</v>
      </c>
      <c r="E160" s="10" t="s">
        <v>187</v>
      </c>
      <c r="F160" s="10" t="s">
        <v>200</v>
      </c>
      <c r="G160" s="10" t="s">
        <v>201</v>
      </c>
      <c r="H160" s="26">
        <v>20</v>
      </c>
      <c r="I160" s="2">
        <v>8</v>
      </c>
      <c r="J160" s="75"/>
      <c r="K160" s="72">
        <v>0</v>
      </c>
      <c r="L160" s="73">
        <f>K160*M160</f>
        <v>0</v>
      </c>
      <c r="M160" s="58">
        <f>H160-(H160*$F$27)</f>
        <v>11</v>
      </c>
      <c r="N160" s="77"/>
      <c r="O160" s="10"/>
      <c r="P160" s="10"/>
      <c r="Q160" s="10"/>
      <c r="R160" s="10"/>
    </row>
    <row r="161" spans="1:18" s="142" customFormat="1" ht="16" x14ac:dyDescent="0.2">
      <c r="A161" s="10" t="s">
        <v>197</v>
      </c>
      <c r="B161" s="10" t="s">
        <v>40</v>
      </c>
      <c r="C161" s="44" t="s">
        <v>54</v>
      </c>
      <c r="D161" s="29">
        <v>9781835622537</v>
      </c>
      <c r="E161" s="10" t="s">
        <v>187</v>
      </c>
      <c r="F161" s="10" t="s">
        <v>202</v>
      </c>
      <c r="G161" s="10" t="s">
        <v>203</v>
      </c>
      <c r="H161" s="26">
        <v>20</v>
      </c>
      <c r="I161" s="2">
        <v>8</v>
      </c>
      <c r="J161" s="75"/>
      <c r="K161" s="72">
        <v>0</v>
      </c>
      <c r="L161" s="73">
        <f>K161*M161</f>
        <v>0</v>
      </c>
      <c r="M161" s="58">
        <f>H161-(H161*$F$27)</f>
        <v>11</v>
      </c>
      <c r="N161" s="77"/>
      <c r="O161" s="10"/>
      <c r="P161" s="10"/>
      <c r="Q161" s="10"/>
      <c r="R161" s="10"/>
    </row>
    <row r="162" spans="1:18" ht="16" x14ac:dyDescent="0.2">
      <c r="A162" s="70" t="s">
        <v>197</v>
      </c>
      <c r="B162" s="70" t="s">
        <v>40</v>
      </c>
      <c r="C162" s="2" t="s">
        <v>47</v>
      </c>
      <c r="D162" s="29">
        <v>9781804172322</v>
      </c>
      <c r="E162" s="70" t="s">
        <v>187</v>
      </c>
      <c r="F162" s="70" t="s">
        <v>254</v>
      </c>
      <c r="G162" s="70" t="s">
        <v>255</v>
      </c>
      <c r="H162" s="26">
        <v>20</v>
      </c>
      <c r="I162" s="2">
        <v>8</v>
      </c>
      <c r="J162" s="71"/>
      <c r="K162" s="72">
        <v>0</v>
      </c>
      <c r="L162" s="73">
        <f t="shared" ref="L162:L179" si="26">K162*M162</f>
        <v>0</v>
      </c>
      <c r="M162" s="58">
        <f t="shared" ref="M162:M179" si="27">H162-(H162*$F$27)</f>
        <v>11</v>
      </c>
      <c r="N162" s="74"/>
    </row>
    <row r="163" spans="1:18" ht="16" x14ac:dyDescent="0.2">
      <c r="A163" s="70" t="s">
        <v>197</v>
      </c>
      <c r="B163" s="70" t="s">
        <v>40</v>
      </c>
      <c r="C163" s="2" t="s">
        <v>47</v>
      </c>
      <c r="D163" s="29">
        <v>9781786647825</v>
      </c>
      <c r="E163" s="70" t="s">
        <v>256</v>
      </c>
      <c r="F163" s="70" t="s">
        <v>257</v>
      </c>
      <c r="G163" s="70" t="s">
        <v>258</v>
      </c>
      <c r="H163" s="26">
        <v>20</v>
      </c>
      <c r="I163" s="2">
        <v>8</v>
      </c>
      <c r="J163" s="71"/>
      <c r="K163" s="72">
        <v>0</v>
      </c>
      <c r="L163" s="73">
        <f t="shared" si="26"/>
        <v>0</v>
      </c>
      <c r="M163" s="58">
        <f t="shared" si="27"/>
        <v>11</v>
      </c>
      <c r="N163" s="74"/>
    </row>
    <row r="164" spans="1:18" ht="16" x14ac:dyDescent="0.2">
      <c r="A164" s="124" t="s">
        <v>259</v>
      </c>
      <c r="B164" s="124" t="s">
        <v>40</v>
      </c>
      <c r="C164" s="125" t="s">
        <v>260</v>
      </c>
      <c r="D164" s="126">
        <v>9781839641510</v>
      </c>
      <c r="E164" s="124" t="s">
        <v>256</v>
      </c>
      <c r="F164" s="124" t="s">
        <v>261</v>
      </c>
      <c r="G164" s="124" t="s">
        <v>262</v>
      </c>
      <c r="H164" s="127">
        <v>20</v>
      </c>
      <c r="I164" s="125">
        <v>8</v>
      </c>
      <c r="J164" s="128"/>
      <c r="K164" s="129">
        <v>0</v>
      </c>
      <c r="L164" s="130">
        <f t="shared" si="26"/>
        <v>0</v>
      </c>
      <c r="M164" s="131">
        <f t="shared" si="27"/>
        <v>11</v>
      </c>
      <c r="N164" s="74"/>
      <c r="O164" s="78"/>
      <c r="P164" s="78"/>
      <c r="Q164" s="78"/>
      <c r="R164" s="78"/>
    </row>
    <row r="165" spans="1:18" ht="16" x14ac:dyDescent="0.2">
      <c r="A165" s="70" t="s">
        <v>197</v>
      </c>
      <c r="B165" s="70" t="s">
        <v>40</v>
      </c>
      <c r="C165" s="2" t="s">
        <v>47</v>
      </c>
      <c r="D165" s="29">
        <v>9781787552876</v>
      </c>
      <c r="E165" s="70" t="s">
        <v>256</v>
      </c>
      <c r="F165" s="70" t="s">
        <v>263</v>
      </c>
      <c r="G165" s="70" t="s">
        <v>264</v>
      </c>
      <c r="H165" s="26">
        <v>20</v>
      </c>
      <c r="I165" s="2">
        <v>8</v>
      </c>
      <c r="J165" s="71"/>
      <c r="K165" s="72">
        <v>0</v>
      </c>
      <c r="L165" s="73">
        <f t="shared" si="26"/>
        <v>0</v>
      </c>
      <c r="M165" s="58">
        <f t="shared" si="27"/>
        <v>11</v>
      </c>
      <c r="N165" s="74"/>
    </row>
    <row r="166" spans="1:18" ht="16" x14ac:dyDescent="0.2">
      <c r="A166" s="70" t="s">
        <v>197</v>
      </c>
      <c r="B166" s="70" t="s">
        <v>40</v>
      </c>
      <c r="C166" s="2" t="s">
        <v>47</v>
      </c>
      <c r="D166" s="29">
        <v>9781804173442</v>
      </c>
      <c r="E166" s="70" t="s">
        <v>256</v>
      </c>
      <c r="F166" s="70" t="s">
        <v>265</v>
      </c>
      <c r="G166" s="70" t="s">
        <v>266</v>
      </c>
      <c r="H166" s="26">
        <v>20</v>
      </c>
      <c r="I166" s="2">
        <v>8</v>
      </c>
      <c r="J166" s="26"/>
      <c r="K166" s="72">
        <v>0</v>
      </c>
      <c r="L166" s="73">
        <f t="shared" si="26"/>
        <v>0</v>
      </c>
      <c r="M166" s="58">
        <f t="shared" si="27"/>
        <v>11</v>
      </c>
    </row>
    <row r="167" spans="1:18" ht="16" x14ac:dyDescent="0.2">
      <c r="A167" s="70" t="s">
        <v>197</v>
      </c>
      <c r="B167" s="70" t="s">
        <v>40</v>
      </c>
      <c r="C167" s="2" t="s">
        <v>47</v>
      </c>
      <c r="D167" s="29">
        <v>9781786648112</v>
      </c>
      <c r="E167" s="70" t="s">
        <v>187</v>
      </c>
      <c r="F167" s="70" t="s">
        <v>267</v>
      </c>
      <c r="G167" s="70" t="s">
        <v>268</v>
      </c>
      <c r="H167" s="26">
        <v>20</v>
      </c>
      <c r="I167" s="2">
        <v>8</v>
      </c>
      <c r="J167" s="71"/>
      <c r="K167" s="72">
        <v>0</v>
      </c>
      <c r="L167" s="73">
        <f t="shared" si="26"/>
        <v>0</v>
      </c>
      <c r="M167" s="58">
        <f t="shared" si="27"/>
        <v>11</v>
      </c>
      <c r="N167" s="74"/>
    </row>
    <row r="168" spans="1:18" ht="16" x14ac:dyDescent="0.2">
      <c r="A168" s="70" t="s">
        <v>197</v>
      </c>
      <c r="B168" s="70" t="s">
        <v>40</v>
      </c>
      <c r="C168" s="2" t="s">
        <v>47</v>
      </c>
      <c r="D168" s="29">
        <v>9781835621684</v>
      </c>
      <c r="E168" s="70" t="s">
        <v>256</v>
      </c>
      <c r="F168" s="70" t="s">
        <v>269</v>
      </c>
      <c r="G168" s="70" t="s">
        <v>270</v>
      </c>
      <c r="H168" s="26">
        <v>20</v>
      </c>
      <c r="I168" s="2">
        <v>8</v>
      </c>
      <c r="J168" s="71"/>
      <c r="K168" s="72">
        <v>0</v>
      </c>
      <c r="L168" s="73">
        <f t="shared" si="26"/>
        <v>0</v>
      </c>
      <c r="M168" s="58">
        <f t="shared" si="27"/>
        <v>11</v>
      </c>
      <c r="N168" s="74"/>
    </row>
    <row r="169" spans="1:18" ht="16" x14ac:dyDescent="0.2">
      <c r="A169" s="70" t="s">
        <v>197</v>
      </c>
      <c r="B169" s="70" t="s">
        <v>40</v>
      </c>
      <c r="C169" s="2" t="s">
        <v>47</v>
      </c>
      <c r="D169" s="29">
        <v>9781839641657</v>
      </c>
      <c r="E169" s="70" t="s">
        <v>256</v>
      </c>
      <c r="F169" s="70" t="s">
        <v>271</v>
      </c>
      <c r="G169" s="70" t="s">
        <v>272</v>
      </c>
      <c r="H169" s="26">
        <v>20</v>
      </c>
      <c r="I169" s="2">
        <v>8</v>
      </c>
      <c r="J169" s="71"/>
      <c r="K169" s="72">
        <v>0</v>
      </c>
      <c r="L169" s="73">
        <f t="shared" si="26"/>
        <v>0</v>
      </c>
      <c r="M169" s="58">
        <f t="shared" si="27"/>
        <v>11</v>
      </c>
      <c r="N169" s="74"/>
    </row>
    <row r="170" spans="1:18" ht="16" x14ac:dyDescent="0.2">
      <c r="A170" s="133" t="s">
        <v>259</v>
      </c>
      <c r="B170" s="133" t="s">
        <v>40</v>
      </c>
      <c r="C170" s="134" t="s">
        <v>260</v>
      </c>
      <c r="D170" s="135">
        <v>9781839641480</v>
      </c>
      <c r="E170" s="133" t="s">
        <v>273</v>
      </c>
      <c r="F170" s="133" t="s">
        <v>274</v>
      </c>
      <c r="G170" s="133" t="s">
        <v>275</v>
      </c>
      <c r="H170" s="136">
        <v>20</v>
      </c>
      <c r="I170" s="134">
        <v>8</v>
      </c>
      <c r="J170" s="137"/>
      <c r="K170" s="138">
        <v>0</v>
      </c>
      <c r="L170" s="139">
        <f t="shared" si="26"/>
        <v>0</v>
      </c>
      <c r="M170" s="140">
        <f t="shared" si="27"/>
        <v>11</v>
      </c>
      <c r="N170" s="74"/>
    </row>
    <row r="171" spans="1:18" ht="16" x14ac:dyDescent="0.2">
      <c r="A171" s="70" t="s">
        <v>197</v>
      </c>
      <c r="B171" s="70" t="s">
        <v>40</v>
      </c>
      <c r="C171" s="2" t="s">
        <v>47</v>
      </c>
      <c r="D171" s="29">
        <v>9781804173374</v>
      </c>
      <c r="E171" s="70" t="s">
        <v>256</v>
      </c>
      <c r="F171" s="70" t="s">
        <v>276</v>
      </c>
      <c r="G171" s="70" t="s">
        <v>277</v>
      </c>
      <c r="H171" s="26">
        <v>20</v>
      </c>
      <c r="I171" s="2">
        <v>8</v>
      </c>
      <c r="J171" s="71"/>
      <c r="K171" s="72">
        <v>0</v>
      </c>
      <c r="L171" s="73">
        <f t="shared" si="26"/>
        <v>0</v>
      </c>
      <c r="M171" s="58">
        <f t="shared" si="27"/>
        <v>11</v>
      </c>
      <c r="N171" s="74"/>
    </row>
    <row r="172" spans="1:18" s="107" customFormat="1" ht="16" x14ac:dyDescent="0.2">
      <c r="A172" s="98" t="s">
        <v>197</v>
      </c>
      <c r="B172" s="98" t="s">
        <v>40</v>
      </c>
      <c r="C172" s="99" t="s">
        <v>47</v>
      </c>
      <c r="D172" s="100">
        <v>9781839649660</v>
      </c>
      <c r="E172" s="98" t="s">
        <v>187</v>
      </c>
      <c r="F172" s="98" t="s">
        <v>278</v>
      </c>
      <c r="G172" s="98" t="s">
        <v>279</v>
      </c>
      <c r="H172" s="101">
        <v>20</v>
      </c>
      <c r="I172" s="99">
        <v>8</v>
      </c>
      <c r="J172" s="102"/>
      <c r="K172" s="103">
        <v>0</v>
      </c>
      <c r="L172" s="104">
        <f t="shared" si="26"/>
        <v>0</v>
      </c>
      <c r="M172" s="105">
        <f t="shared" si="27"/>
        <v>11</v>
      </c>
      <c r="N172" s="106"/>
      <c r="O172" s="98"/>
      <c r="P172" s="98"/>
      <c r="Q172" s="98"/>
      <c r="R172" s="98"/>
    </row>
    <row r="173" spans="1:18" s="107" customFormat="1" ht="16" x14ac:dyDescent="0.2">
      <c r="A173" s="107" t="s">
        <v>197</v>
      </c>
      <c r="B173" s="107" t="s">
        <v>40</v>
      </c>
      <c r="C173" s="99" t="s">
        <v>47</v>
      </c>
      <c r="D173" s="100">
        <v>9781839642388</v>
      </c>
      <c r="E173" s="107" t="s">
        <v>187</v>
      </c>
      <c r="F173" s="107" t="s">
        <v>280</v>
      </c>
      <c r="G173" s="107" t="s">
        <v>281</v>
      </c>
      <c r="H173" s="101">
        <v>20</v>
      </c>
      <c r="I173" s="99">
        <v>8</v>
      </c>
      <c r="J173" s="102"/>
      <c r="K173" s="103">
        <v>0</v>
      </c>
      <c r="L173" s="104">
        <f t="shared" si="26"/>
        <v>0</v>
      </c>
      <c r="M173" s="105">
        <f t="shared" si="27"/>
        <v>11</v>
      </c>
      <c r="N173" s="106"/>
    </row>
    <row r="174" spans="1:18" s="107" customFormat="1" ht="16" x14ac:dyDescent="0.2">
      <c r="A174" s="98" t="s">
        <v>197</v>
      </c>
      <c r="B174" s="98" t="s">
        <v>40</v>
      </c>
      <c r="C174" s="99" t="s">
        <v>47</v>
      </c>
      <c r="D174" s="100">
        <v>9781804172254</v>
      </c>
      <c r="E174" s="98" t="s">
        <v>256</v>
      </c>
      <c r="F174" s="98" t="s">
        <v>282</v>
      </c>
      <c r="G174" s="98" t="s">
        <v>283</v>
      </c>
      <c r="H174" s="101">
        <v>20</v>
      </c>
      <c r="I174" s="99">
        <v>8</v>
      </c>
      <c r="J174" s="102"/>
      <c r="K174" s="103">
        <v>0</v>
      </c>
      <c r="L174" s="104">
        <f t="shared" si="26"/>
        <v>0</v>
      </c>
      <c r="M174" s="105">
        <f t="shared" si="27"/>
        <v>11</v>
      </c>
      <c r="N174" s="106"/>
      <c r="O174" s="98"/>
      <c r="P174" s="98"/>
      <c r="Q174" s="98"/>
      <c r="R174" s="98"/>
    </row>
    <row r="175" spans="1:18" ht="16" x14ac:dyDescent="0.2">
      <c r="A175" s="70" t="s">
        <v>197</v>
      </c>
      <c r="B175" s="70" t="s">
        <v>40</v>
      </c>
      <c r="C175" s="2" t="s">
        <v>47</v>
      </c>
      <c r="D175" s="29">
        <v>9781839647772</v>
      </c>
      <c r="E175" s="70" t="s">
        <v>256</v>
      </c>
      <c r="F175" s="70" t="s">
        <v>284</v>
      </c>
      <c r="G175" s="70" t="s">
        <v>285</v>
      </c>
      <c r="H175" s="26">
        <v>20</v>
      </c>
      <c r="I175" s="2">
        <v>8</v>
      </c>
      <c r="J175" s="71"/>
      <c r="K175" s="72">
        <v>0</v>
      </c>
      <c r="L175" s="73">
        <f t="shared" si="26"/>
        <v>0</v>
      </c>
      <c r="M175" s="58">
        <f t="shared" si="27"/>
        <v>11</v>
      </c>
      <c r="N175" s="74"/>
    </row>
    <row r="176" spans="1:18" ht="16" x14ac:dyDescent="0.2">
      <c r="A176" s="70" t="s">
        <v>197</v>
      </c>
      <c r="B176" s="70" t="s">
        <v>40</v>
      </c>
      <c r="C176" s="2" t="s">
        <v>47</v>
      </c>
      <c r="D176" s="29">
        <v>9781786645449</v>
      </c>
      <c r="E176" s="70" t="s">
        <v>256</v>
      </c>
      <c r="F176" s="70" t="s">
        <v>286</v>
      </c>
      <c r="G176" s="70" t="s">
        <v>287</v>
      </c>
      <c r="H176" s="26">
        <v>20</v>
      </c>
      <c r="I176" s="2">
        <v>8</v>
      </c>
      <c r="J176" s="71"/>
      <c r="K176" s="72">
        <v>0</v>
      </c>
      <c r="L176" s="73">
        <f t="shared" si="26"/>
        <v>0</v>
      </c>
      <c r="M176" s="58">
        <f t="shared" si="27"/>
        <v>11</v>
      </c>
      <c r="N176" s="74"/>
    </row>
    <row r="177" spans="1:18" ht="16" x14ac:dyDescent="0.2">
      <c r="A177" s="70" t="s">
        <v>197</v>
      </c>
      <c r="B177" s="70" t="s">
        <v>40</v>
      </c>
      <c r="C177" s="2" t="s">
        <v>47</v>
      </c>
      <c r="D177" s="29">
        <v>9781787552869</v>
      </c>
      <c r="E177" s="10" t="s">
        <v>256</v>
      </c>
      <c r="F177" s="70" t="s">
        <v>288</v>
      </c>
      <c r="G177" s="70" t="s">
        <v>289</v>
      </c>
      <c r="H177" s="26">
        <v>20</v>
      </c>
      <c r="I177" s="2">
        <v>8</v>
      </c>
      <c r="J177" s="71"/>
      <c r="K177" s="72">
        <v>0</v>
      </c>
      <c r="L177" s="73">
        <f t="shared" si="26"/>
        <v>0</v>
      </c>
      <c r="M177" s="58">
        <f t="shared" si="27"/>
        <v>11</v>
      </c>
      <c r="N177" s="74"/>
    </row>
    <row r="178" spans="1:18" ht="16" x14ac:dyDescent="0.2">
      <c r="A178" s="70" t="s">
        <v>197</v>
      </c>
      <c r="B178" s="70" t="s">
        <v>40</v>
      </c>
      <c r="C178" s="2" t="s">
        <v>47</v>
      </c>
      <c r="D178" s="29">
        <v>9781786645517</v>
      </c>
      <c r="E178" s="70" t="s">
        <v>187</v>
      </c>
      <c r="F178" s="70" t="s">
        <v>290</v>
      </c>
      <c r="G178" s="70" t="s">
        <v>291</v>
      </c>
      <c r="H178" s="26">
        <v>20</v>
      </c>
      <c r="I178" s="2">
        <v>8</v>
      </c>
      <c r="J178" s="71"/>
      <c r="K178" s="72">
        <v>0</v>
      </c>
      <c r="L178" s="73">
        <f t="shared" si="26"/>
        <v>0</v>
      </c>
      <c r="M178" s="58">
        <f t="shared" si="27"/>
        <v>11</v>
      </c>
      <c r="N178" s="74"/>
    </row>
    <row r="179" spans="1:18" ht="16" x14ac:dyDescent="0.2">
      <c r="A179" s="70" t="s">
        <v>197</v>
      </c>
      <c r="B179" s="70" t="s">
        <v>40</v>
      </c>
      <c r="C179" s="2" t="s">
        <v>47</v>
      </c>
      <c r="D179" s="29">
        <v>9781787552890</v>
      </c>
      <c r="E179" s="70" t="s">
        <v>256</v>
      </c>
      <c r="F179" s="70" t="s">
        <v>292</v>
      </c>
      <c r="G179" s="70" t="s">
        <v>293</v>
      </c>
      <c r="H179" s="26">
        <v>20</v>
      </c>
      <c r="I179" s="2">
        <v>8</v>
      </c>
      <c r="J179" s="71"/>
      <c r="K179" s="72">
        <v>0</v>
      </c>
      <c r="L179" s="73">
        <f t="shared" si="26"/>
        <v>0</v>
      </c>
      <c r="M179" s="58">
        <f t="shared" si="27"/>
        <v>11</v>
      </c>
      <c r="N179" s="74"/>
    </row>
    <row r="180" spans="1:18" ht="16" x14ac:dyDescent="0.2">
      <c r="A180" s="81"/>
      <c r="B180" s="81"/>
      <c r="C180" s="74"/>
      <c r="D180" s="82"/>
      <c r="E180" s="81"/>
      <c r="F180" s="81"/>
      <c r="G180" s="81"/>
      <c r="H180" s="71"/>
      <c r="I180" s="81"/>
      <c r="J180" s="71"/>
      <c r="K180" s="83"/>
      <c r="L180" s="84"/>
      <c r="M180" s="10"/>
      <c r="N180" s="74"/>
    </row>
    <row r="181" spans="1:18" ht="15.75" customHeight="1" x14ac:dyDescent="0.2">
      <c r="A181" s="37" t="s">
        <v>204</v>
      </c>
      <c r="B181" s="37"/>
      <c r="C181" s="38"/>
      <c r="D181" s="39"/>
      <c r="E181" s="39"/>
      <c r="F181" s="37"/>
      <c r="G181" s="37"/>
      <c r="H181" s="40"/>
      <c r="I181" s="37"/>
      <c r="J181" s="41"/>
      <c r="K181" s="42"/>
      <c r="L181" s="42"/>
      <c r="M181" s="42"/>
      <c r="N181" s="43"/>
    </row>
    <row r="182" spans="1:18" s="142" customFormat="1" ht="16" x14ac:dyDescent="0.2">
      <c r="A182" s="10" t="s">
        <v>204</v>
      </c>
      <c r="B182" s="10" t="s">
        <v>40</v>
      </c>
      <c r="C182" s="44" t="s">
        <v>54</v>
      </c>
      <c r="D182" s="29">
        <v>9781835622544</v>
      </c>
      <c r="E182" s="10" t="s">
        <v>205</v>
      </c>
      <c r="F182" s="10" t="s">
        <v>206</v>
      </c>
      <c r="G182" s="10" t="s">
        <v>207</v>
      </c>
      <c r="H182" s="26">
        <v>20</v>
      </c>
      <c r="I182" s="2">
        <v>8</v>
      </c>
      <c r="J182" s="75"/>
      <c r="K182" s="72">
        <v>0</v>
      </c>
      <c r="L182" s="73">
        <f>K182*M182</f>
        <v>0</v>
      </c>
      <c r="M182" s="58">
        <f>H182-(H182*$F$27)</f>
        <v>11</v>
      </c>
      <c r="N182" s="77"/>
      <c r="O182" s="10"/>
      <c r="P182" s="10"/>
      <c r="Q182" s="10"/>
      <c r="R182" s="10"/>
    </row>
    <row r="183" spans="1:18" ht="16" x14ac:dyDescent="0.2">
      <c r="A183" s="70" t="s">
        <v>204</v>
      </c>
      <c r="B183" s="70" t="s">
        <v>40</v>
      </c>
      <c r="C183" s="2" t="s">
        <v>47</v>
      </c>
      <c r="D183" s="29">
        <v>9781804177099</v>
      </c>
      <c r="E183" s="70" t="s">
        <v>294</v>
      </c>
      <c r="F183" s="70" t="s">
        <v>295</v>
      </c>
      <c r="G183" s="70" t="s">
        <v>296</v>
      </c>
      <c r="H183" s="26">
        <v>20</v>
      </c>
      <c r="I183" s="2">
        <v>8</v>
      </c>
      <c r="J183" s="26"/>
      <c r="K183" s="72">
        <v>0</v>
      </c>
      <c r="L183" s="73">
        <f t="shared" ref="L183:L195" si="28">K183*M183</f>
        <v>0</v>
      </c>
      <c r="M183" s="58">
        <f t="shared" ref="M183:M195" si="29">H183-(H183*$F$27)</f>
        <v>11</v>
      </c>
      <c r="N183" s="74"/>
    </row>
    <row r="184" spans="1:18" ht="16" x14ac:dyDescent="0.2">
      <c r="A184" s="70" t="s">
        <v>204</v>
      </c>
      <c r="B184" s="70" t="s">
        <v>40</v>
      </c>
      <c r="C184" s="2" t="s">
        <v>47</v>
      </c>
      <c r="D184" s="29">
        <v>9781804177952</v>
      </c>
      <c r="E184" s="70" t="s">
        <v>294</v>
      </c>
      <c r="F184" s="70" t="s">
        <v>297</v>
      </c>
      <c r="G184" s="70" t="s">
        <v>298</v>
      </c>
      <c r="H184" s="26">
        <v>20</v>
      </c>
      <c r="I184" s="2">
        <v>8</v>
      </c>
      <c r="J184" s="26"/>
      <c r="K184" s="72">
        <v>0</v>
      </c>
      <c r="L184" s="73">
        <f t="shared" si="28"/>
        <v>0</v>
      </c>
      <c r="M184" s="58">
        <f t="shared" si="29"/>
        <v>11</v>
      </c>
      <c r="N184" s="74"/>
    </row>
    <row r="185" spans="1:18" ht="16" x14ac:dyDescent="0.2">
      <c r="A185" s="70" t="s">
        <v>204</v>
      </c>
      <c r="B185" s="70" t="s">
        <v>40</v>
      </c>
      <c r="C185" s="2" t="s">
        <v>47</v>
      </c>
      <c r="D185" s="29">
        <v>9781786647832</v>
      </c>
      <c r="E185" s="70" t="s">
        <v>294</v>
      </c>
      <c r="F185" s="70" t="s">
        <v>299</v>
      </c>
      <c r="G185" s="70" t="s">
        <v>300</v>
      </c>
      <c r="H185" s="26">
        <v>20</v>
      </c>
      <c r="I185" s="2">
        <v>8</v>
      </c>
      <c r="J185" s="26"/>
      <c r="K185" s="72">
        <v>0</v>
      </c>
      <c r="L185" s="73">
        <f t="shared" si="28"/>
        <v>0</v>
      </c>
      <c r="M185" s="58">
        <f t="shared" si="29"/>
        <v>11</v>
      </c>
      <c r="N185" s="74"/>
    </row>
    <row r="186" spans="1:18" ht="16" x14ac:dyDescent="0.2">
      <c r="A186" s="70" t="s">
        <v>204</v>
      </c>
      <c r="B186" s="70" t="s">
        <v>40</v>
      </c>
      <c r="C186" s="2" t="s">
        <v>47</v>
      </c>
      <c r="D186" s="29">
        <v>9781839641930</v>
      </c>
      <c r="E186" s="70" t="s">
        <v>256</v>
      </c>
      <c r="F186" s="70" t="s">
        <v>301</v>
      </c>
      <c r="G186" s="70" t="s">
        <v>302</v>
      </c>
      <c r="H186" s="26">
        <v>20</v>
      </c>
      <c r="I186" s="2">
        <v>8</v>
      </c>
      <c r="J186" s="26"/>
      <c r="K186" s="72">
        <v>0</v>
      </c>
      <c r="L186" s="73">
        <f t="shared" si="28"/>
        <v>0</v>
      </c>
      <c r="M186" s="58">
        <f t="shared" si="29"/>
        <v>11</v>
      </c>
      <c r="N186" s="74"/>
    </row>
    <row r="187" spans="1:18" ht="16" x14ac:dyDescent="0.2">
      <c r="A187" s="70" t="s">
        <v>204</v>
      </c>
      <c r="B187" s="70" t="s">
        <v>40</v>
      </c>
      <c r="C187" s="2" t="s">
        <v>47</v>
      </c>
      <c r="D187" s="29">
        <v>9781786645456</v>
      </c>
      <c r="E187" s="70" t="s">
        <v>294</v>
      </c>
      <c r="F187" s="70" t="s">
        <v>303</v>
      </c>
      <c r="G187" s="70" t="s">
        <v>304</v>
      </c>
      <c r="H187" s="26">
        <v>20</v>
      </c>
      <c r="I187" s="2">
        <v>8</v>
      </c>
      <c r="J187" s="26"/>
      <c r="K187" s="72">
        <v>0</v>
      </c>
      <c r="L187" s="73">
        <f t="shared" si="28"/>
        <v>0</v>
      </c>
      <c r="M187" s="58">
        <f t="shared" si="29"/>
        <v>11</v>
      </c>
      <c r="N187" s="74"/>
    </row>
    <row r="188" spans="1:18" ht="16" x14ac:dyDescent="0.2">
      <c r="A188" s="70" t="s">
        <v>204</v>
      </c>
      <c r="B188" s="70" t="s">
        <v>40</v>
      </c>
      <c r="C188" s="2" t="s">
        <v>47</v>
      </c>
      <c r="D188" s="29">
        <v>9781839644740</v>
      </c>
      <c r="E188" s="70" t="s">
        <v>41</v>
      </c>
      <c r="F188" s="70" t="s">
        <v>305</v>
      </c>
      <c r="G188" s="70" t="s">
        <v>306</v>
      </c>
      <c r="H188" s="26">
        <v>20</v>
      </c>
      <c r="I188" s="2">
        <v>8</v>
      </c>
      <c r="J188" s="26"/>
      <c r="K188" s="72">
        <v>0</v>
      </c>
      <c r="L188" s="73">
        <f t="shared" si="28"/>
        <v>0</v>
      </c>
      <c r="M188" s="58">
        <f t="shared" si="29"/>
        <v>11</v>
      </c>
      <c r="N188" s="74"/>
    </row>
    <row r="189" spans="1:18" ht="16" x14ac:dyDescent="0.2">
      <c r="A189" s="70" t="s">
        <v>204</v>
      </c>
      <c r="B189" s="70" t="s">
        <v>40</v>
      </c>
      <c r="C189" s="2" t="s">
        <v>47</v>
      </c>
      <c r="D189" s="29">
        <v>9781786644640</v>
      </c>
      <c r="E189" s="70" t="s">
        <v>41</v>
      </c>
      <c r="F189" s="70" t="s">
        <v>307</v>
      </c>
      <c r="G189" s="70" t="s">
        <v>308</v>
      </c>
      <c r="H189" s="26">
        <v>20</v>
      </c>
      <c r="I189" s="2">
        <v>8</v>
      </c>
      <c r="J189" s="26"/>
      <c r="K189" s="72">
        <v>0</v>
      </c>
      <c r="L189" s="73">
        <f t="shared" si="28"/>
        <v>0</v>
      </c>
      <c r="M189" s="58">
        <f t="shared" si="29"/>
        <v>11</v>
      </c>
      <c r="N189" s="74"/>
    </row>
    <row r="190" spans="1:18" ht="16" x14ac:dyDescent="0.2">
      <c r="A190" s="70" t="s">
        <v>204</v>
      </c>
      <c r="B190" s="70" t="s">
        <v>40</v>
      </c>
      <c r="C190" s="2" t="s">
        <v>47</v>
      </c>
      <c r="D190" s="29">
        <v>9781839642357</v>
      </c>
      <c r="E190" s="70" t="s">
        <v>294</v>
      </c>
      <c r="F190" s="70" t="s">
        <v>309</v>
      </c>
      <c r="G190" s="70" t="s">
        <v>310</v>
      </c>
      <c r="H190" s="26">
        <v>20</v>
      </c>
      <c r="I190" s="2">
        <v>8</v>
      </c>
      <c r="J190" s="26"/>
      <c r="K190" s="72">
        <v>0</v>
      </c>
      <c r="L190" s="73">
        <f t="shared" si="28"/>
        <v>0</v>
      </c>
      <c r="M190" s="58">
        <f t="shared" si="29"/>
        <v>11</v>
      </c>
      <c r="N190" s="74"/>
    </row>
    <row r="191" spans="1:18" ht="16" x14ac:dyDescent="0.2">
      <c r="A191" s="70" t="s">
        <v>204</v>
      </c>
      <c r="B191" s="70" t="s">
        <v>40</v>
      </c>
      <c r="C191" s="2" t="s">
        <v>47</v>
      </c>
      <c r="D191" s="29">
        <v>9781786644657</v>
      </c>
      <c r="E191" s="70" t="s">
        <v>294</v>
      </c>
      <c r="F191" s="70" t="s">
        <v>311</v>
      </c>
      <c r="G191" s="70" t="s">
        <v>312</v>
      </c>
      <c r="H191" s="26">
        <v>20</v>
      </c>
      <c r="I191" s="2">
        <v>8</v>
      </c>
      <c r="J191" s="26"/>
      <c r="K191" s="72">
        <v>0</v>
      </c>
      <c r="L191" s="73">
        <f t="shared" si="28"/>
        <v>0</v>
      </c>
      <c r="M191" s="58">
        <f t="shared" si="29"/>
        <v>11</v>
      </c>
      <c r="N191" s="74"/>
    </row>
    <row r="192" spans="1:18" ht="16" x14ac:dyDescent="0.2">
      <c r="A192" s="70" t="s">
        <v>204</v>
      </c>
      <c r="B192" s="70" t="s">
        <v>40</v>
      </c>
      <c r="C192" s="2" t="s">
        <v>47</v>
      </c>
      <c r="D192" s="29">
        <v>9781839647710</v>
      </c>
      <c r="E192" s="70" t="s">
        <v>294</v>
      </c>
      <c r="F192" s="70" t="s">
        <v>313</v>
      </c>
      <c r="G192" s="70" t="s">
        <v>314</v>
      </c>
      <c r="H192" s="26">
        <v>20</v>
      </c>
      <c r="I192" s="2">
        <v>8</v>
      </c>
      <c r="J192" s="26"/>
      <c r="K192" s="72">
        <v>0</v>
      </c>
      <c r="L192" s="73">
        <f t="shared" si="28"/>
        <v>0</v>
      </c>
      <c r="M192" s="58">
        <f t="shared" si="29"/>
        <v>11</v>
      </c>
      <c r="N192" s="74"/>
    </row>
    <row r="193" spans="1:18" ht="16" x14ac:dyDescent="0.2">
      <c r="A193" s="70" t="s">
        <v>204</v>
      </c>
      <c r="B193" s="70" t="s">
        <v>40</v>
      </c>
      <c r="C193" s="2" t="s">
        <v>47</v>
      </c>
      <c r="D193" s="29">
        <v>9781786648075</v>
      </c>
      <c r="E193" s="70" t="s">
        <v>294</v>
      </c>
      <c r="F193" s="70" t="s">
        <v>315</v>
      </c>
      <c r="G193" s="70" t="s">
        <v>316</v>
      </c>
      <c r="H193" s="26">
        <v>20</v>
      </c>
      <c r="I193" s="2">
        <v>8</v>
      </c>
      <c r="J193" s="26"/>
      <c r="K193" s="72">
        <v>0</v>
      </c>
      <c r="L193" s="73">
        <f t="shared" si="28"/>
        <v>0</v>
      </c>
      <c r="M193" s="58">
        <f t="shared" si="29"/>
        <v>11</v>
      </c>
      <c r="N193" s="74"/>
    </row>
    <row r="194" spans="1:18" ht="16" x14ac:dyDescent="0.2">
      <c r="A194" s="70" t="s">
        <v>204</v>
      </c>
      <c r="B194" s="70" t="s">
        <v>40</v>
      </c>
      <c r="C194" s="2" t="s">
        <v>47</v>
      </c>
      <c r="D194" s="29">
        <v>9781804177105</v>
      </c>
      <c r="E194" s="70" t="s">
        <v>294</v>
      </c>
      <c r="F194" s="70" t="s">
        <v>317</v>
      </c>
      <c r="G194" s="70" t="s">
        <v>318</v>
      </c>
      <c r="H194" s="26">
        <v>20</v>
      </c>
      <c r="I194" s="2">
        <v>8</v>
      </c>
      <c r="J194" s="26"/>
      <c r="K194" s="72">
        <v>0</v>
      </c>
      <c r="L194" s="73">
        <f t="shared" si="28"/>
        <v>0</v>
      </c>
      <c r="M194" s="58">
        <f t="shared" si="29"/>
        <v>11</v>
      </c>
      <c r="N194" s="74"/>
    </row>
    <row r="195" spans="1:18" ht="16" x14ac:dyDescent="0.2">
      <c r="A195" s="70" t="s">
        <v>204</v>
      </c>
      <c r="B195" s="70" t="s">
        <v>40</v>
      </c>
      <c r="C195" s="2" t="s">
        <v>47</v>
      </c>
      <c r="D195" s="29">
        <v>9781804177969</v>
      </c>
      <c r="E195" s="70" t="s">
        <v>294</v>
      </c>
      <c r="F195" s="70" t="s">
        <v>319</v>
      </c>
      <c r="G195" s="70" t="s">
        <v>320</v>
      </c>
      <c r="H195" s="26">
        <v>20</v>
      </c>
      <c r="I195" s="2">
        <v>8</v>
      </c>
      <c r="J195" s="26"/>
      <c r="K195" s="72">
        <v>0</v>
      </c>
      <c r="L195" s="73">
        <f t="shared" si="28"/>
        <v>0</v>
      </c>
      <c r="M195" s="58">
        <f t="shared" si="29"/>
        <v>11</v>
      </c>
      <c r="N195" s="74"/>
    </row>
    <row r="196" spans="1:18" ht="16" x14ac:dyDescent="0.2">
      <c r="A196" s="81"/>
      <c r="B196" s="81"/>
      <c r="C196" s="74"/>
      <c r="D196" s="82"/>
      <c r="E196" s="81"/>
      <c r="F196" s="81"/>
      <c r="G196" s="81"/>
      <c r="H196" s="71"/>
      <c r="I196" s="81"/>
      <c r="J196" s="71"/>
      <c r="K196" s="10"/>
      <c r="L196" s="84"/>
      <c r="M196" s="10"/>
      <c r="N196" s="74"/>
    </row>
    <row r="197" spans="1:18" ht="15.75" customHeight="1" x14ac:dyDescent="0.2">
      <c r="A197" s="37" t="s">
        <v>321</v>
      </c>
      <c r="B197" s="37"/>
      <c r="C197" s="38"/>
      <c r="D197" s="39"/>
      <c r="E197" s="39"/>
      <c r="F197" s="37"/>
      <c r="G197" s="37"/>
      <c r="H197" s="40"/>
      <c r="I197" s="37"/>
      <c r="J197" s="41"/>
      <c r="K197" s="42"/>
      <c r="L197" s="42"/>
      <c r="M197" s="42"/>
      <c r="N197" s="43"/>
    </row>
    <row r="198" spans="1:18" s="142" customFormat="1" ht="15.75" customHeight="1" x14ac:dyDescent="0.2">
      <c r="A198" s="142" t="s">
        <v>208</v>
      </c>
      <c r="B198" s="143" t="s">
        <v>40</v>
      </c>
      <c r="C198" s="44" t="s">
        <v>54</v>
      </c>
      <c r="D198" s="144">
        <v>9781835622650</v>
      </c>
      <c r="E198" s="144" t="s">
        <v>1017</v>
      </c>
      <c r="F198" s="143" t="s">
        <v>1018</v>
      </c>
      <c r="G198" s="143" t="s">
        <v>1019</v>
      </c>
      <c r="H198" s="26">
        <v>20</v>
      </c>
      <c r="I198" s="2">
        <v>8</v>
      </c>
      <c r="J198" s="146"/>
      <c r="K198" s="72">
        <v>0</v>
      </c>
      <c r="L198" s="73">
        <f t="shared" ref="L198" si="30">K198*M198</f>
        <v>0</v>
      </c>
      <c r="M198" s="58">
        <f t="shared" ref="M198" si="31">H198-(H198*$F$27)</f>
        <v>11</v>
      </c>
      <c r="N198" s="145"/>
    </row>
    <row r="199" spans="1:18" ht="15.75" customHeight="1" x14ac:dyDescent="0.2">
      <c r="A199" s="113" t="s">
        <v>208</v>
      </c>
      <c r="B199" s="110" t="s">
        <v>40</v>
      </c>
      <c r="C199" s="44">
        <v>45901</v>
      </c>
      <c r="D199" s="111">
        <v>9781835622926</v>
      </c>
      <c r="E199" s="111" t="s">
        <v>41</v>
      </c>
      <c r="F199" s="123" t="s">
        <v>1023</v>
      </c>
      <c r="G199" s="110" t="s">
        <v>1024</v>
      </c>
      <c r="H199" s="86">
        <v>20</v>
      </c>
      <c r="I199" s="18">
        <v>8</v>
      </c>
      <c r="J199" s="71"/>
      <c r="K199" s="87">
        <v>0</v>
      </c>
      <c r="L199" s="88">
        <f t="shared" ref="L199" si="32">K199*M199</f>
        <v>0</v>
      </c>
      <c r="M199" s="50">
        <f t="shared" ref="M199" si="33">H199-(H199*$F$27)</f>
        <v>11</v>
      </c>
      <c r="N199" s="112"/>
    </row>
    <row r="200" spans="1:18" ht="15.75" customHeight="1" x14ac:dyDescent="0.2">
      <c r="A200" s="113" t="s">
        <v>208</v>
      </c>
      <c r="B200" s="110" t="s">
        <v>40</v>
      </c>
      <c r="C200" s="44">
        <v>45931</v>
      </c>
      <c r="D200" s="111">
        <v>9781835622643</v>
      </c>
      <c r="E200" s="111" t="s">
        <v>41</v>
      </c>
      <c r="F200" s="110" t="s">
        <v>1025</v>
      </c>
      <c r="G200" s="110" t="s">
        <v>1026</v>
      </c>
      <c r="H200" s="86">
        <v>20</v>
      </c>
      <c r="I200" s="18">
        <v>8</v>
      </c>
      <c r="J200" s="71"/>
      <c r="K200" s="87">
        <v>0</v>
      </c>
      <c r="L200" s="88">
        <f t="shared" ref="L200" si="34">K200*M200</f>
        <v>0</v>
      </c>
      <c r="M200" s="50">
        <f t="shared" ref="M200" si="35">H200-(H200*$F$27)</f>
        <v>11</v>
      </c>
      <c r="N200" s="112"/>
    </row>
    <row r="201" spans="1:18" ht="16" x14ac:dyDescent="0.2">
      <c r="A201" s="10" t="s">
        <v>208</v>
      </c>
      <c r="B201" s="10" t="s">
        <v>40</v>
      </c>
      <c r="C201" s="44" t="s">
        <v>54</v>
      </c>
      <c r="D201" s="29">
        <v>9781804178096</v>
      </c>
      <c r="E201" s="10" t="s">
        <v>209</v>
      </c>
      <c r="F201" s="10" t="s">
        <v>210</v>
      </c>
      <c r="G201" s="10" t="s">
        <v>211</v>
      </c>
      <c r="H201" s="26">
        <v>20</v>
      </c>
      <c r="I201" s="2">
        <v>8</v>
      </c>
      <c r="J201" s="75"/>
      <c r="K201" s="72">
        <v>0</v>
      </c>
      <c r="L201" s="73">
        <f>K201*M201</f>
        <v>0</v>
      </c>
      <c r="M201" s="58">
        <f>H201-(H201*$F$27)</f>
        <v>11</v>
      </c>
      <c r="N201" s="77"/>
      <c r="O201" s="10"/>
      <c r="P201" s="10"/>
      <c r="Q201" s="10"/>
      <c r="R201" s="10"/>
    </row>
    <row r="202" spans="1:18" ht="16" x14ac:dyDescent="0.2">
      <c r="A202" s="10" t="s">
        <v>208</v>
      </c>
      <c r="B202" s="10" t="s">
        <v>40</v>
      </c>
      <c r="C202" s="44" t="s">
        <v>54</v>
      </c>
      <c r="D202" s="29">
        <v>9781804178089</v>
      </c>
      <c r="E202" s="10" t="s">
        <v>209</v>
      </c>
      <c r="F202" s="10" t="s">
        <v>212</v>
      </c>
      <c r="G202" s="10" t="s">
        <v>213</v>
      </c>
      <c r="H202" s="26">
        <v>20</v>
      </c>
      <c r="I202" s="2">
        <v>8</v>
      </c>
      <c r="J202" s="75"/>
      <c r="K202" s="72">
        <v>0</v>
      </c>
      <c r="L202" s="73">
        <f>K202*M202</f>
        <v>0</v>
      </c>
      <c r="M202" s="58">
        <f>H202-(H202*$F$27)</f>
        <v>11</v>
      </c>
      <c r="N202" s="77"/>
      <c r="O202" s="10"/>
      <c r="P202" s="10"/>
      <c r="Q202" s="10"/>
      <c r="R202" s="10"/>
    </row>
    <row r="203" spans="1:18" ht="16" x14ac:dyDescent="0.2">
      <c r="A203" s="70" t="s">
        <v>208</v>
      </c>
      <c r="B203" s="70" t="s">
        <v>40</v>
      </c>
      <c r="C203" s="2" t="s">
        <v>47</v>
      </c>
      <c r="D203" s="29">
        <v>9781804177976</v>
      </c>
      <c r="E203" s="70" t="s">
        <v>205</v>
      </c>
      <c r="F203" s="70" t="s">
        <v>322</v>
      </c>
      <c r="G203" s="70" t="s">
        <v>323</v>
      </c>
      <c r="H203" s="26">
        <v>20</v>
      </c>
      <c r="I203" s="2">
        <v>8</v>
      </c>
      <c r="J203" s="71"/>
      <c r="K203" s="72">
        <v>0</v>
      </c>
      <c r="L203" s="73">
        <f t="shared" ref="L203:L246" si="36">K203*M203</f>
        <v>0</v>
      </c>
      <c r="M203" s="58">
        <f t="shared" ref="M203:M246" si="37">H203-(H203*$F$27)</f>
        <v>11</v>
      </c>
      <c r="N203" s="74"/>
    </row>
    <row r="204" spans="1:18" ht="16" x14ac:dyDescent="0.2">
      <c r="A204" s="70" t="s">
        <v>208</v>
      </c>
      <c r="B204" s="70" t="s">
        <v>40</v>
      </c>
      <c r="C204" s="2" t="s">
        <v>47</v>
      </c>
      <c r="D204" s="29">
        <v>9781786645579</v>
      </c>
      <c r="E204" s="70" t="s">
        <v>324</v>
      </c>
      <c r="F204" s="70" t="s">
        <v>325</v>
      </c>
      <c r="G204" s="70" t="s">
        <v>53</v>
      </c>
      <c r="H204" s="26">
        <v>20</v>
      </c>
      <c r="I204" s="2">
        <v>8</v>
      </c>
      <c r="J204" s="71"/>
      <c r="K204" s="72">
        <v>0</v>
      </c>
      <c r="L204" s="73">
        <f t="shared" si="36"/>
        <v>0</v>
      </c>
      <c r="M204" s="58">
        <f t="shared" si="37"/>
        <v>11</v>
      </c>
      <c r="N204" s="74"/>
    </row>
    <row r="205" spans="1:18" ht="16" x14ac:dyDescent="0.2">
      <c r="A205" s="70" t="s">
        <v>208</v>
      </c>
      <c r="B205" s="70" t="s">
        <v>40</v>
      </c>
      <c r="C205" s="2" t="s">
        <v>47</v>
      </c>
      <c r="D205" s="29">
        <v>9781786647689</v>
      </c>
      <c r="E205" s="70" t="s">
        <v>41</v>
      </c>
      <c r="F205" s="70" t="s">
        <v>326</v>
      </c>
      <c r="G205" s="70" t="s">
        <v>308</v>
      </c>
      <c r="H205" s="26">
        <v>20</v>
      </c>
      <c r="I205" s="2">
        <v>8</v>
      </c>
      <c r="J205" s="71"/>
      <c r="K205" s="72">
        <v>0</v>
      </c>
      <c r="L205" s="73">
        <f t="shared" si="36"/>
        <v>0</v>
      </c>
      <c r="M205" s="58">
        <f t="shared" si="37"/>
        <v>11</v>
      </c>
      <c r="N205" s="74"/>
    </row>
    <row r="206" spans="1:18" ht="16" x14ac:dyDescent="0.2">
      <c r="A206" s="70" t="s">
        <v>208</v>
      </c>
      <c r="B206" s="70" t="s">
        <v>40</v>
      </c>
      <c r="C206" s="2" t="s">
        <v>47</v>
      </c>
      <c r="D206" s="29">
        <v>9781804172728</v>
      </c>
      <c r="E206" s="70" t="s">
        <v>41</v>
      </c>
      <c r="F206" s="70" t="s">
        <v>327</v>
      </c>
      <c r="G206" s="70" t="s">
        <v>328</v>
      </c>
      <c r="H206" s="26">
        <v>20</v>
      </c>
      <c r="I206" s="2">
        <v>8</v>
      </c>
      <c r="J206" s="71"/>
      <c r="K206" s="72">
        <v>0</v>
      </c>
      <c r="L206" s="73">
        <f t="shared" si="36"/>
        <v>0</v>
      </c>
      <c r="M206" s="58">
        <f t="shared" si="37"/>
        <v>11</v>
      </c>
      <c r="N206" s="74"/>
    </row>
    <row r="207" spans="1:18" ht="16" x14ac:dyDescent="0.2">
      <c r="A207" s="70" t="s">
        <v>208</v>
      </c>
      <c r="B207" s="70" t="s">
        <v>40</v>
      </c>
      <c r="C207" s="2" t="s">
        <v>47</v>
      </c>
      <c r="D207" s="29">
        <v>9781787552951</v>
      </c>
      <c r="E207" s="70" t="s">
        <v>205</v>
      </c>
      <c r="F207" s="70" t="s">
        <v>329</v>
      </c>
      <c r="G207" s="70" t="s">
        <v>330</v>
      </c>
      <c r="H207" s="26">
        <v>20</v>
      </c>
      <c r="I207" s="2">
        <v>8</v>
      </c>
      <c r="J207" s="71"/>
      <c r="K207" s="72">
        <v>0</v>
      </c>
      <c r="L207" s="73">
        <f t="shared" si="36"/>
        <v>0</v>
      </c>
      <c r="M207" s="58">
        <f t="shared" si="37"/>
        <v>11</v>
      </c>
      <c r="N207" s="74"/>
    </row>
    <row r="208" spans="1:18" ht="16" x14ac:dyDescent="0.2">
      <c r="A208" s="70" t="s">
        <v>208</v>
      </c>
      <c r="B208" s="70" t="s">
        <v>40</v>
      </c>
      <c r="C208" s="2" t="s">
        <v>47</v>
      </c>
      <c r="D208" s="29">
        <v>9781839648823</v>
      </c>
      <c r="E208" s="70" t="s">
        <v>205</v>
      </c>
      <c r="F208" s="70" t="s">
        <v>331</v>
      </c>
      <c r="G208" s="70" t="s">
        <v>332</v>
      </c>
      <c r="H208" s="26">
        <v>20</v>
      </c>
      <c r="I208" s="2">
        <v>8</v>
      </c>
      <c r="J208" s="71"/>
      <c r="K208" s="72">
        <v>0</v>
      </c>
      <c r="L208" s="73">
        <f t="shared" si="36"/>
        <v>0</v>
      </c>
      <c r="M208" s="58">
        <f t="shared" si="37"/>
        <v>11</v>
      </c>
      <c r="N208" s="74"/>
    </row>
    <row r="209" spans="1:14" ht="16" x14ac:dyDescent="0.2">
      <c r="A209" s="70" t="s">
        <v>208</v>
      </c>
      <c r="B209" s="70" t="s">
        <v>40</v>
      </c>
      <c r="C209" s="2" t="s">
        <v>47</v>
      </c>
      <c r="D209" s="29">
        <v>9781839644801</v>
      </c>
      <c r="E209" s="70" t="s">
        <v>41</v>
      </c>
      <c r="F209" s="70" t="s">
        <v>333</v>
      </c>
      <c r="G209" s="70" t="s">
        <v>334</v>
      </c>
      <c r="H209" s="26">
        <v>20</v>
      </c>
      <c r="I209" s="2">
        <v>8</v>
      </c>
      <c r="J209" s="71"/>
      <c r="K209" s="72">
        <v>0</v>
      </c>
      <c r="L209" s="73">
        <f t="shared" si="36"/>
        <v>0</v>
      </c>
      <c r="M209" s="58">
        <f t="shared" si="37"/>
        <v>11</v>
      </c>
      <c r="N209" s="74"/>
    </row>
    <row r="210" spans="1:14" ht="16" x14ac:dyDescent="0.2">
      <c r="A210" s="70" t="s">
        <v>208</v>
      </c>
      <c r="B210" s="70" t="s">
        <v>40</v>
      </c>
      <c r="C210" s="2" t="s">
        <v>47</v>
      </c>
      <c r="D210" s="29">
        <v>9781839641862</v>
      </c>
      <c r="E210" s="70" t="s">
        <v>324</v>
      </c>
      <c r="F210" s="70" t="s">
        <v>335</v>
      </c>
      <c r="G210" s="70" t="s">
        <v>336</v>
      </c>
      <c r="H210" s="26">
        <v>20</v>
      </c>
      <c r="I210" s="2">
        <v>8</v>
      </c>
      <c r="J210" s="71"/>
      <c r="K210" s="72">
        <v>0</v>
      </c>
      <c r="L210" s="73">
        <f t="shared" si="36"/>
        <v>0</v>
      </c>
      <c r="M210" s="58">
        <f t="shared" si="37"/>
        <v>11</v>
      </c>
      <c r="N210" s="74"/>
    </row>
    <row r="211" spans="1:14" ht="16" x14ac:dyDescent="0.2">
      <c r="A211" s="70" t="s">
        <v>208</v>
      </c>
      <c r="B211" s="70" t="s">
        <v>40</v>
      </c>
      <c r="C211" s="2" t="s">
        <v>47</v>
      </c>
      <c r="D211" s="29">
        <v>9781839647680</v>
      </c>
      <c r="E211" s="70" t="s">
        <v>324</v>
      </c>
      <c r="F211" s="70" t="s">
        <v>337</v>
      </c>
      <c r="G211" s="70" t="s">
        <v>338</v>
      </c>
      <c r="H211" s="26">
        <v>20</v>
      </c>
      <c r="I211" s="2">
        <v>8</v>
      </c>
      <c r="J211" s="71"/>
      <c r="K211" s="72">
        <v>0</v>
      </c>
      <c r="L211" s="73">
        <f t="shared" si="36"/>
        <v>0</v>
      </c>
      <c r="M211" s="58">
        <f t="shared" si="37"/>
        <v>11</v>
      </c>
      <c r="N211" s="74"/>
    </row>
    <row r="212" spans="1:14" ht="16" x14ac:dyDescent="0.2">
      <c r="A212" s="70" t="s">
        <v>208</v>
      </c>
      <c r="B212" s="70" t="s">
        <v>40</v>
      </c>
      <c r="C212" s="2" t="s">
        <v>47</v>
      </c>
      <c r="D212" s="29">
        <v>9781783613755</v>
      </c>
      <c r="E212" s="70" t="s">
        <v>205</v>
      </c>
      <c r="F212" s="70" t="s">
        <v>339</v>
      </c>
      <c r="G212" s="70" t="s">
        <v>340</v>
      </c>
      <c r="H212" s="26">
        <v>20</v>
      </c>
      <c r="I212" s="2">
        <v>8</v>
      </c>
      <c r="J212" s="71"/>
      <c r="K212" s="72">
        <v>0</v>
      </c>
      <c r="L212" s="73">
        <f t="shared" si="36"/>
        <v>0</v>
      </c>
      <c r="M212" s="58">
        <f t="shared" si="37"/>
        <v>11</v>
      </c>
      <c r="N212" s="74"/>
    </row>
    <row r="213" spans="1:14" ht="16" x14ac:dyDescent="0.2">
      <c r="A213" s="70" t="s">
        <v>208</v>
      </c>
      <c r="B213" s="70" t="s">
        <v>40</v>
      </c>
      <c r="C213" s="2" t="s">
        <v>47</v>
      </c>
      <c r="D213" s="29">
        <v>9781783613748</v>
      </c>
      <c r="E213" s="70" t="s">
        <v>205</v>
      </c>
      <c r="F213" s="70" t="s">
        <v>341</v>
      </c>
      <c r="G213" s="70" t="s">
        <v>340</v>
      </c>
      <c r="H213" s="26">
        <v>20</v>
      </c>
      <c r="I213" s="2">
        <v>8</v>
      </c>
      <c r="J213" s="71"/>
      <c r="K213" s="72">
        <v>0</v>
      </c>
      <c r="L213" s="73">
        <f t="shared" si="36"/>
        <v>0</v>
      </c>
      <c r="M213" s="58">
        <f t="shared" si="37"/>
        <v>11</v>
      </c>
      <c r="N213" s="74"/>
    </row>
    <row r="214" spans="1:14" ht="16" x14ac:dyDescent="0.2">
      <c r="A214" s="70" t="s">
        <v>208</v>
      </c>
      <c r="B214" s="70" t="s">
        <v>40</v>
      </c>
      <c r="C214" s="2" t="s">
        <v>47</v>
      </c>
      <c r="D214" s="29">
        <v>9781804171646</v>
      </c>
      <c r="E214" s="70" t="s">
        <v>205</v>
      </c>
      <c r="F214" s="70" t="s">
        <v>342</v>
      </c>
      <c r="G214" s="70" t="s">
        <v>343</v>
      </c>
      <c r="H214" s="26">
        <v>20</v>
      </c>
      <c r="I214" s="2">
        <v>8</v>
      </c>
      <c r="J214" s="71"/>
      <c r="K214" s="72">
        <v>0</v>
      </c>
      <c r="L214" s="73">
        <f t="shared" si="36"/>
        <v>0</v>
      </c>
      <c r="M214" s="58">
        <f t="shared" si="37"/>
        <v>11</v>
      </c>
      <c r="N214" s="74"/>
    </row>
    <row r="215" spans="1:14" ht="16" x14ac:dyDescent="0.2">
      <c r="A215" s="70" t="s">
        <v>208</v>
      </c>
      <c r="B215" s="70" t="s">
        <v>40</v>
      </c>
      <c r="C215" s="2" t="s">
        <v>47</v>
      </c>
      <c r="D215" s="29">
        <v>9781839649394</v>
      </c>
      <c r="E215" s="70" t="s">
        <v>41</v>
      </c>
      <c r="F215" s="70" t="s">
        <v>344</v>
      </c>
      <c r="G215" s="70" t="s">
        <v>345</v>
      </c>
      <c r="H215" s="26">
        <v>20</v>
      </c>
      <c r="I215" s="2">
        <v>8</v>
      </c>
      <c r="J215" s="71"/>
      <c r="K215" s="72">
        <v>0</v>
      </c>
      <c r="L215" s="73">
        <f t="shared" si="36"/>
        <v>0</v>
      </c>
      <c r="M215" s="58">
        <f t="shared" si="37"/>
        <v>11</v>
      </c>
      <c r="N215" s="74"/>
    </row>
    <row r="216" spans="1:14" ht="16" x14ac:dyDescent="0.2">
      <c r="A216" s="70" t="s">
        <v>208</v>
      </c>
      <c r="B216" s="70" t="s">
        <v>40</v>
      </c>
      <c r="C216" s="2" t="s">
        <v>47</v>
      </c>
      <c r="D216" s="29">
        <v>9781787552678</v>
      </c>
      <c r="E216" s="70" t="s">
        <v>324</v>
      </c>
      <c r="F216" s="70" t="s">
        <v>346</v>
      </c>
      <c r="G216" s="70" t="s">
        <v>53</v>
      </c>
      <c r="H216" s="26">
        <v>20</v>
      </c>
      <c r="I216" s="2">
        <v>8</v>
      </c>
      <c r="J216" s="71"/>
      <c r="K216" s="72">
        <v>0</v>
      </c>
      <c r="L216" s="73">
        <f t="shared" si="36"/>
        <v>0</v>
      </c>
      <c r="M216" s="58">
        <f t="shared" si="37"/>
        <v>11</v>
      </c>
      <c r="N216" s="74"/>
    </row>
    <row r="217" spans="1:14" ht="16" x14ac:dyDescent="0.2">
      <c r="A217" s="70" t="s">
        <v>208</v>
      </c>
      <c r="B217" s="70" t="s">
        <v>40</v>
      </c>
      <c r="C217" s="2" t="s">
        <v>47</v>
      </c>
      <c r="D217" s="29">
        <v>9781783619887</v>
      </c>
      <c r="E217" s="70" t="s">
        <v>324</v>
      </c>
      <c r="F217" s="70" t="s">
        <v>347</v>
      </c>
      <c r="G217" s="70" t="s">
        <v>53</v>
      </c>
      <c r="H217" s="26">
        <v>20</v>
      </c>
      <c r="I217" s="2">
        <v>8</v>
      </c>
      <c r="J217" s="71"/>
      <c r="K217" s="72">
        <v>0</v>
      </c>
      <c r="L217" s="73">
        <f t="shared" si="36"/>
        <v>0</v>
      </c>
      <c r="M217" s="58">
        <f t="shared" si="37"/>
        <v>11</v>
      </c>
      <c r="N217" s="74"/>
    </row>
    <row r="218" spans="1:14" ht="16" x14ac:dyDescent="0.2">
      <c r="A218" s="70" t="s">
        <v>208</v>
      </c>
      <c r="B218" s="70" t="s">
        <v>40</v>
      </c>
      <c r="C218" s="2" t="s">
        <v>47</v>
      </c>
      <c r="D218" s="29">
        <v>9781787556942</v>
      </c>
      <c r="E218" s="70" t="s">
        <v>324</v>
      </c>
      <c r="F218" s="70" t="s">
        <v>348</v>
      </c>
      <c r="G218" s="70" t="s">
        <v>336</v>
      </c>
      <c r="H218" s="26">
        <v>20</v>
      </c>
      <c r="I218" s="2">
        <v>8</v>
      </c>
      <c r="J218" s="71"/>
      <c r="K218" s="72">
        <v>0</v>
      </c>
      <c r="L218" s="73">
        <f t="shared" si="36"/>
        <v>0</v>
      </c>
      <c r="M218" s="58">
        <f t="shared" si="37"/>
        <v>11</v>
      </c>
      <c r="N218" s="74"/>
    </row>
    <row r="219" spans="1:14" ht="16" x14ac:dyDescent="0.2">
      <c r="A219" s="70" t="s">
        <v>208</v>
      </c>
      <c r="B219" s="70" t="s">
        <v>40</v>
      </c>
      <c r="C219" s="2" t="s">
        <v>47</v>
      </c>
      <c r="D219" s="29">
        <v>9781787557802</v>
      </c>
      <c r="E219" s="70" t="s">
        <v>324</v>
      </c>
      <c r="F219" s="70" t="s">
        <v>349</v>
      </c>
      <c r="G219" s="70" t="s">
        <v>350</v>
      </c>
      <c r="H219" s="26">
        <v>20</v>
      </c>
      <c r="I219" s="2">
        <v>8</v>
      </c>
      <c r="J219" s="71"/>
      <c r="K219" s="72">
        <v>0</v>
      </c>
      <c r="L219" s="73">
        <f t="shared" si="36"/>
        <v>0</v>
      </c>
      <c r="M219" s="58">
        <f t="shared" si="37"/>
        <v>11</v>
      </c>
      <c r="N219" s="74"/>
    </row>
    <row r="220" spans="1:14" ht="16" x14ac:dyDescent="0.2">
      <c r="A220" s="70" t="s">
        <v>208</v>
      </c>
      <c r="B220" s="70" t="s">
        <v>40</v>
      </c>
      <c r="C220" s="2" t="s">
        <v>47</v>
      </c>
      <c r="D220" s="29">
        <v>9781787557819</v>
      </c>
      <c r="E220" s="70" t="s">
        <v>41</v>
      </c>
      <c r="F220" s="70" t="s">
        <v>351</v>
      </c>
      <c r="G220" s="70" t="s">
        <v>352</v>
      </c>
      <c r="H220" s="26">
        <v>20</v>
      </c>
      <c r="I220" s="2">
        <v>8</v>
      </c>
      <c r="J220" s="71"/>
      <c r="K220" s="72">
        <v>0</v>
      </c>
      <c r="L220" s="73">
        <f t="shared" si="36"/>
        <v>0</v>
      </c>
      <c r="M220" s="58">
        <f t="shared" si="37"/>
        <v>11</v>
      </c>
      <c r="N220" s="74"/>
    </row>
    <row r="221" spans="1:14" ht="16" x14ac:dyDescent="0.2">
      <c r="A221" s="70" t="s">
        <v>208</v>
      </c>
      <c r="B221" s="70" t="s">
        <v>40</v>
      </c>
      <c r="C221" s="2" t="s">
        <v>47</v>
      </c>
      <c r="D221" s="29">
        <v>9781783619986</v>
      </c>
      <c r="E221" s="70" t="s">
        <v>41</v>
      </c>
      <c r="F221" s="70" t="s">
        <v>353</v>
      </c>
      <c r="G221" s="70" t="s">
        <v>354</v>
      </c>
      <c r="H221" s="26">
        <v>20</v>
      </c>
      <c r="I221" s="2">
        <v>8</v>
      </c>
      <c r="J221" s="71"/>
      <c r="K221" s="72">
        <v>0</v>
      </c>
      <c r="L221" s="73">
        <f t="shared" si="36"/>
        <v>0</v>
      </c>
      <c r="M221" s="58">
        <f t="shared" si="37"/>
        <v>11</v>
      </c>
      <c r="N221" s="74"/>
    </row>
    <row r="222" spans="1:14" ht="16" x14ac:dyDescent="0.2">
      <c r="A222" s="70" t="s">
        <v>208</v>
      </c>
      <c r="B222" s="70" t="s">
        <v>40</v>
      </c>
      <c r="C222" s="2" t="s">
        <v>47</v>
      </c>
      <c r="D222" s="29">
        <v>9781786647672</v>
      </c>
      <c r="E222" s="70" t="s">
        <v>41</v>
      </c>
      <c r="F222" s="70" t="s">
        <v>355</v>
      </c>
      <c r="G222" s="70" t="s">
        <v>356</v>
      </c>
      <c r="H222" s="26">
        <v>20</v>
      </c>
      <c r="I222" s="2">
        <v>8</v>
      </c>
      <c r="J222" s="71"/>
      <c r="K222" s="72">
        <v>0</v>
      </c>
      <c r="L222" s="73">
        <f t="shared" si="36"/>
        <v>0</v>
      </c>
      <c r="M222" s="58">
        <f t="shared" si="37"/>
        <v>11</v>
      </c>
      <c r="N222" s="74"/>
    </row>
    <row r="223" spans="1:14" ht="16" x14ac:dyDescent="0.2">
      <c r="A223" s="70" t="s">
        <v>208</v>
      </c>
      <c r="B223" s="70" t="s">
        <v>40</v>
      </c>
      <c r="C223" s="2" t="s">
        <v>47</v>
      </c>
      <c r="D223" s="29">
        <v>9781787556935</v>
      </c>
      <c r="E223" s="70" t="s">
        <v>357</v>
      </c>
      <c r="F223" s="70" t="s">
        <v>358</v>
      </c>
      <c r="G223" s="70" t="s">
        <v>359</v>
      </c>
      <c r="H223" s="26">
        <v>20</v>
      </c>
      <c r="I223" s="2">
        <v>8</v>
      </c>
      <c r="J223" s="71"/>
      <c r="K223" s="72">
        <v>0</v>
      </c>
      <c r="L223" s="73">
        <f t="shared" si="36"/>
        <v>0</v>
      </c>
      <c r="M223" s="58">
        <f t="shared" si="37"/>
        <v>11</v>
      </c>
      <c r="N223" s="74"/>
    </row>
    <row r="224" spans="1:14" ht="16" x14ac:dyDescent="0.2">
      <c r="A224" s="70" t="s">
        <v>208</v>
      </c>
      <c r="B224" s="70" t="s">
        <v>40</v>
      </c>
      <c r="C224" s="2" t="s">
        <v>47</v>
      </c>
      <c r="D224" s="29">
        <v>9781839649424</v>
      </c>
      <c r="E224" s="114" t="s">
        <v>1016</v>
      </c>
      <c r="F224" s="70" t="s">
        <v>360</v>
      </c>
      <c r="G224" s="70" t="s">
        <v>361</v>
      </c>
      <c r="H224" s="26">
        <v>20</v>
      </c>
      <c r="I224" s="2">
        <v>8</v>
      </c>
      <c r="J224" s="71"/>
      <c r="K224" s="72">
        <v>0</v>
      </c>
      <c r="L224" s="73">
        <f t="shared" si="36"/>
        <v>0</v>
      </c>
      <c r="M224" s="58">
        <f t="shared" si="37"/>
        <v>11</v>
      </c>
      <c r="N224" s="74"/>
    </row>
    <row r="225" spans="1:14" ht="16" x14ac:dyDescent="0.2">
      <c r="A225" s="70" t="s">
        <v>208</v>
      </c>
      <c r="B225" s="70" t="s">
        <v>40</v>
      </c>
      <c r="C225" s="2" t="s">
        <v>47</v>
      </c>
      <c r="D225" s="29">
        <v>9781839641879</v>
      </c>
      <c r="E225" s="70" t="s">
        <v>205</v>
      </c>
      <c r="F225" s="70" t="s">
        <v>362</v>
      </c>
      <c r="G225" s="70" t="s">
        <v>363</v>
      </c>
      <c r="H225" s="26">
        <v>20</v>
      </c>
      <c r="I225" s="2">
        <v>8</v>
      </c>
      <c r="J225" s="71"/>
      <c r="K225" s="72">
        <v>0</v>
      </c>
      <c r="L225" s="73">
        <f t="shared" si="36"/>
        <v>0</v>
      </c>
      <c r="M225" s="58">
        <f t="shared" si="37"/>
        <v>11</v>
      </c>
      <c r="N225" s="74"/>
    </row>
    <row r="226" spans="1:14" ht="16" x14ac:dyDescent="0.2">
      <c r="A226" s="70" t="s">
        <v>208</v>
      </c>
      <c r="B226" s="70" t="s">
        <v>40</v>
      </c>
      <c r="C226" s="2" t="s">
        <v>47</v>
      </c>
      <c r="D226" s="29">
        <v>9781787552661</v>
      </c>
      <c r="E226" s="70" t="s">
        <v>205</v>
      </c>
      <c r="F226" s="70" t="s">
        <v>364</v>
      </c>
      <c r="G226" s="70" t="s">
        <v>365</v>
      </c>
      <c r="H226" s="26">
        <v>20</v>
      </c>
      <c r="I226" s="2">
        <v>8</v>
      </c>
      <c r="J226" s="71"/>
      <c r="K226" s="72">
        <v>0</v>
      </c>
      <c r="L226" s="73">
        <f t="shared" si="36"/>
        <v>0</v>
      </c>
      <c r="M226" s="58">
        <f t="shared" si="37"/>
        <v>11</v>
      </c>
      <c r="N226" s="74"/>
    </row>
    <row r="227" spans="1:14" ht="16" x14ac:dyDescent="0.2">
      <c r="A227" s="70" t="s">
        <v>208</v>
      </c>
      <c r="B227" s="70" t="s">
        <v>40</v>
      </c>
      <c r="C227" s="2" t="s">
        <v>47</v>
      </c>
      <c r="D227" s="29">
        <v>9781786644626</v>
      </c>
      <c r="E227" s="70" t="s">
        <v>357</v>
      </c>
      <c r="F227" s="70" t="s">
        <v>366</v>
      </c>
      <c r="G227" s="70" t="s">
        <v>359</v>
      </c>
      <c r="H227" s="26">
        <v>20</v>
      </c>
      <c r="I227" s="2">
        <v>8</v>
      </c>
      <c r="J227" s="71"/>
      <c r="K227" s="72">
        <v>0</v>
      </c>
      <c r="L227" s="73">
        <f t="shared" si="36"/>
        <v>0</v>
      </c>
      <c r="M227" s="58">
        <f t="shared" si="37"/>
        <v>11</v>
      </c>
      <c r="N227" s="74"/>
    </row>
    <row r="228" spans="1:14" ht="16" x14ac:dyDescent="0.2">
      <c r="A228" s="70" t="s">
        <v>208</v>
      </c>
      <c r="B228" s="70" t="s">
        <v>40</v>
      </c>
      <c r="C228" s="2" t="s">
        <v>47</v>
      </c>
      <c r="D228" s="29">
        <v>9781804172711</v>
      </c>
      <c r="E228" s="70" t="s">
        <v>357</v>
      </c>
      <c r="F228" s="70" t="s">
        <v>367</v>
      </c>
      <c r="G228" s="70" t="s">
        <v>368</v>
      </c>
      <c r="H228" s="26">
        <v>20</v>
      </c>
      <c r="I228" s="2">
        <v>8</v>
      </c>
      <c r="J228" s="71"/>
      <c r="K228" s="72">
        <v>0</v>
      </c>
      <c r="L228" s="73">
        <f t="shared" si="36"/>
        <v>0</v>
      </c>
      <c r="M228" s="58">
        <f t="shared" si="37"/>
        <v>11</v>
      </c>
      <c r="N228" s="74"/>
    </row>
    <row r="229" spans="1:14" ht="16" x14ac:dyDescent="0.2">
      <c r="A229" s="70" t="s">
        <v>208</v>
      </c>
      <c r="B229" s="70" t="s">
        <v>40</v>
      </c>
      <c r="C229" s="2" t="s">
        <v>47</v>
      </c>
      <c r="D229" s="29">
        <v>9781804172735</v>
      </c>
      <c r="E229" s="70" t="s">
        <v>41</v>
      </c>
      <c r="F229" s="70" t="s">
        <v>369</v>
      </c>
      <c r="G229" s="70" t="s">
        <v>370</v>
      </c>
      <c r="H229" s="26">
        <v>20</v>
      </c>
      <c r="I229" s="2">
        <v>8</v>
      </c>
      <c r="J229" s="71"/>
      <c r="K229" s="72">
        <v>0</v>
      </c>
      <c r="L229" s="73">
        <f t="shared" si="36"/>
        <v>0</v>
      </c>
      <c r="M229" s="58">
        <f t="shared" si="37"/>
        <v>11</v>
      </c>
      <c r="N229" s="74"/>
    </row>
    <row r="230" spans="1:14" ht="16" x14ac:dyDescent="0.2">
      <c r="A230" s="70" t="s">
        <v>208</v>
      </c>
      <c r="B230" s="70" t="s">
        <v>40</v>
      </c>
      <c r="C230" s="2" t="s">
        <v>47</v>
      </c>
      <c r="D230" s="29">
        <v>9781804177792</v>
      </c>
      <c r="E230" s="70" t="s">
        <v>41</v>
      </c>
      <c r="F230" s="70" t="s">
        <v>371</v>
      </c>
      <c r="G230" s="70" t="s">
        <v>372</v>
      </c>
      <c r="H230" s="26">
        <v>20</v>
      </c>
      <c r="I230" s="2">
        <v>8</v>
      </c>
      <c r="J230" s="71"/>
      <c r="K230" s="72">
        <v>0</v>
      </c>
      <c r="L230" s="73">
        <f t="shared" si="36"/>
        <v>0</v>
      </c>
      <c r="M230" s="58">
        <f t="shared" si="37"/>
        <v>11</v>
      </c>
      <c r="N230" s="74"/>
    </row>
    <row r="231" spans="1:14" ht="16" x14ac:dyDescent="0.2">
      <c r="A231" s="70" t="s">
        <v>208</v>
      </c>
      <c r="B231" s="70" t="s">
        <v>40</v>
      </c>
      <c r="C231" s="2" t="s">
        <v>47</v>
      </c>
      <c r="D231" s="29">
        <v>9781804175859</v>
      </c>
      <c r="E231" s="70" t="s">
        <v>373</v>
      </c>
      <c r="F231" s="70" t="s">
        <v>374</v>
      </c>
      <c r="G231" s="70" t="s">
        <v>375</v>
      </c>
      <c r="H231" s="26">
        <v>20</v>
      </c>
      <c r="I231" s="2">
        <v>8</v>
      </c>
      <c r="J231" s="71"/>
      <c r="K231" s="72">
        <v>0</v>
      </c>
      <c r="L231" s="73">
        <f t="shared" si="36"/>
        <v>0</v>
      </c>
      <c r="M231" s="58">
        <f t="shared" si="37"/>
        <v>11</v>
      </c>
      <c r="N231" s="74"/>
    </row>
    <row r="232" spans="1:14" ht="16" x14ac:dyDescent="0.2">
      <c r="A232" s="70" t="s">
        <v>208</v>
      </c>
      <c r="B232" s="70" t="s">
        <v>40</v>
      </c>
      <c r="C232" s="2" t="s">
        <v>47</v>
      </c>
      <c r="D232" s="29">
        <v>9781786648051</v>
      </c>
      <c r="E232" s="70" t="s">
        <v>205</v>
      </c>
      <c r="F232" s="70" t="s">
        <v>376</v>
      </c>
      <c r="G232" s="10" t="s">
        <v>377</v>
      </c>
      <c r="H232" s="26">
        <v>20</v>
      </c>
      <c r="I232" s="2">
        <v>8</v>
      </c>
      <c r="J232" s="71"/>
      <c r="K232" s="72">
        <v>0</v>
      </c>
      <c r="L232" s="73">
        <f t="shared" si="36"/>
        <v>0</v>
      </c>
      <c r="M232" s="58">
        <f t="shared" si="37"/>
        <v>11</v>
      </c>
      <c r="N232" s="74"/>
    </row>
    <row r="233" spans="1:14" ht="16" x14ac:dyDescent="0.2">
      <c r="A233" s="70" t="s">
        <v>208</v>
      </c>
      <c r="B233" s="70" t="s">
        <v>40</v>
      </c>
      <c r="C233" s="2" t="s">
        <v>47</v>
      </c>
      <c r="D233" s="29">
        <v>9781786641816</v>
      </c>
      <c r="E233" s="70" t="s">
        <v>357</v>
      </c>
      <c r="F233" s="70" t="s">
        <v>378</v>
      </c>
      <c r="G233" s="70" t="s">
        <v>379</v>
      </c>
      <c r="H233" s="26">
        <v>20</v>
      </c>
      <c r="I233" s="2">
        <v>8</v>
      </c>
      <c r="J233" s="71"/>
      <c r="K233" s="72">
        <v>0</v>
      </c>
      <c r="L233" s="73">
        <f t="shared" si="36"/>
        <v>0</v>
      </c>
      <c r="M233" s="58">
        <f t="shared" si="37"/>
        <v>11</v>
      </c>
      <c r="N233" s="74"/>
    </row>
    <row r="234" spans="1:14" ht="16" x14ac:dyDescent="0.2">
      <c r="A234" s="70" t="s">
        <v>208</v>
      </c>
      <c r="B234" s="70" t="s">
        <v>40</v>
      </c>
      <c r="C234" s="2" t="s">
        <v>47</v>
      </c>
      <c r="D234" s="29">
        <v>9781783619870</v>
      </c>
      <c r="E234" s="70" t="s">
        <v>205</v>
      </c>
      <c r="F234" s="70" t="s">
        <v>380</v>
      </c>
      <c r="G234" s="70" t="s">
        <v>381</v>
      </c>
      <c r="H234" s="26">
        <v>20</v>
      </c>
      <c r="I234" s="2">
        <v>8</v>
      </c>
      <c r="J234" s="71"/>
      <c r="K234" s="72">
        <v>0</v>
      </c>
      <c r="L234" s="73">
        <f t="shared" si="36"/>
        <v>0</v>
      </c>
      <c r="M234" s="58">
        <f t="shared" si="37"/>
        <v>11</v>
      </c>
      <c r="N234" s="74"/>
    </row>
    <row r="235" spans="1:14" ht="16" x14ac:dyDescent="0.2">
      <c r="A235" s="70" t="s">
        <v>208</v>
      </c>
      <c r="B235" s="70" t="s">
        <v>40</v>
      </c>
      <c r="C235" s="2" t="s">
        <v>47</v>
      </c>
      <c r="D235" s="29">
        <v>9781786645562</v>
      </c>
      <c r="E235" s="70" t="s">
        <v>205</v>
      </c>
      <c r="F235" s="70" t="s">
        <v>382</v>
      </c>
      <c r="G235" s="70" t="s">
        <v>383</v>
      </c>
      <c r="H235" s="26">
        <v>20</v>
      </c>
      <c r="I235" s="2">
        <v>8</v>
      </c>
      <c r="J235" s="71"/>
      <c r="K235" s="72">
        <v>0</v>
      </c>
      <c r="L235" s="73">
        <f t="shared" si="36"/>
        <v>0</v>
      </c>
      <c r="M235" s="58">
        <f t="shared" si="37"/>
        <v>11</v>
      </c>
      <c r="N235" s="74"/>
    </row>
    <row r="236" spans="1:14" ht="16" x14ac:dyDescent="0.2">
      <c r="A236" s="70" t="s">
        <v>208</v>
      </c>
      <c r="B236" s="70" t="s">
        <v>40</v>
      </c>
      <c r="C236" s="2" t="s">
        <v>47</v>
      </c>
      <c r="D236" s="29">
        <v>9781786648044</v>
      </c>
      <c r="E236" s="70" t="s">
        <v>41</v>
      </c>
      <c r="F236" s="70" t="s">
        <v>384</v>
      </c>
      <c r="G236" s="70" t="s">
        <v>385</v>
      </c>
      <c r="H236" s="26">
        <v>20</v>
      </c>
      <c r="I236" s="2">
        <v>8</v>
      </c>
      <c r="J236" s="71"/>
      <c r="K236" s="72">
        <v>0</v>
      </c>
      <c r="L236" s="73">
        <f t="shared" si="36"/>
        <v>0</v>
      </c>
      <c r="M236" s="58">
        <f t="shared" si="37"/>
        <v>11</v>
      </c>
      <c r="N236" s="74"/>
    </row>
    <row r="237" spans="1:14" ht="16" x14ac:dyDescent="0.2">
      <c r="A237" s="70" t="s">
        <v>208</v>
      </c>
      <c r="B237" s="70" t="s">
        <v>40</v>
      </c>
      <c r="C237" s="2" t="s">
        <v>47</v>
      </c>
      <c r="D237" s="29">
        <v>9781783616503</v>
      </c>
      <c r="E237" s="70" t="s">
        <v>41</v>
      </c>
      <c r="F237" s="70" t="s">
        <v>386</v>
      </c>
      <c r="G237" s="70" t="s">
        <v>387</v>
      </c>
      <c r="H237" s="26">
        <v>20</v>
      </c>
      <c r="I237" s="2">
        <v>8</v>
      </c>
      <c r="J237" s="71"/>
      <c r="K237" s="72">
        <v>0</v>
      </c>
      <c r="L237" s="73">
        <f t="shared" si="36"/>
        <v>0</v>
      </c>
      <c r="M237" s="58">
        <f t="shared" si="37"/>
        <v>11</v>
      </c>
      <c r="N237" s="74"/>
    </row>
    <row r="238" spans="1:14" ht="16" x14ac:dyDescent="0.2">
      <c r="A238" s="70" t="s">
        <v>208</v>
      </c>
      <c r="B238" s="70" t="s">
        <v>40</v>
      </c>
      <c r="C238" s="2" t="s">
        <v>47</v>
      </c>
      <c r="D238" s="29">
        <v>9781804177785</v>
      </c>
      <c r="E238" s="70" t="s">
        <v>205</v>
      </c>
      <c r="F238" s="70" t="s">
        <v>388</v>
      </c>
      <c r="G238" s="70" t="s">
        <v>389</v>
      </c>
      <c r="H238" s="26">
        <v>20</v>
      </c>
      <c r="I238" s="2">
        <v>8</v>
      </c>
      <c r="J238" s="71"/>
      <c r="K238" s="72">
        <v>0</v>
      </c>
      <c r="L238" s="73">
        <f t="shared" si="36"/>
        <v>0</v>
      </c>
      <c r="M238" s="58">
        <f t="shared" si="37"/>
        <v>11</v>
      </c>
      <c r="N238" s="74"/>
    </row>
    <row r="239" spans="1:14" ht="16" x14ac:dyDescent="0.2">
      <c r="A239" s="70" t="s">
        <v>208</v>
      </c>
      <c r="B239" s="70" t="s">
        <v>40</v>
      </c>
      <c r="C239" s="2" t="s">
        <v>47</v>
      </c>
      <c r="D239" s="29">
        <v>9781804175866</v>
      </c>
      <c r="E239" s="70" t="s">
        <v>205</v>
      </c>
      <c r="F239" s="70" t="s">
        <v>390</v>
      </c>
      <c r="G239" s="70" t="s">
        <v>391</v>
      </c>
      <c r="H239" s="26">
        <v>20</v>
      </c>
      <c r="I239" s="2">
        <v>8</v>
      </c>
      <c r="J239" s="71"/>
      <c r="K239" s="72">
        <v>0</v>
      </c>
      <c r="L239" s="73">
        <f t="shared" si="36"/>
        <v>0</v>
      </c>
      <c r="M239" s="58">
        <f t="shared" si="37"/>
        <v>11</v>
      </c>
      <c r="N239" s="74"/>
    </row>
    <row r="240" spans="1:14" ht="16" x14ac:dyDescent="0.2">
      <c r="A240" s="70" t="s">
        <v>208</v>
      </c>
      <c r="B240" s="70" t="s">
        <v>40</v>
      </c>
      <c r="C240" s="2" t="s">
        <v>47</v>
      </c>
      <c r="D240" s="29">
        <v>9781839642371</v>
      </c>
      <c r="E240" s="70" t="s">
        <v>41</v>
      </c>
      <c r="F240" s="70" t="s">
        <v>392</v>
      </c>
      <c r="G240" s="70" t="s">
        <v>393</v>
      </c>
      <c r="H240" s="26">
        <v>20</v>
      </c>
      <c r="I240" s="2">
        <v>8</v>
      </c>
      <c r="J240" s="71"/>
      <c r="K240" s="72">
        <v>0</v>
      </c>
      <c r="L240" s="73">
        <f t="shared" si="36"/>
        <v>0</v>
      </c>
      <c r="M240" s="58">
        <f t="shared" si="37"/>
        <v>11</v>
      </c>
      <c r="N240" s="74"/>
    </row>
    <row r="241" spans="1:14" ht="16" x14ac:dyDescent="0.2">
      <c r="A241" s="70" t="s">
        <v>208</v>
      </c>
      <c r="B241" s="70" t="s">
        <v>40</v>
      </c>
      <c r="C241" s="2" t="s">
        <v>47</v>
      </c>
      <c r="D241" s="29">
        <v>9781786641823</v>
      </c>
      <c r="E241" s="70" t="s">
        <v>205</v>
      </c>
      <c r="F241" s="70" t="s">
        <v>394</v>
      </c>
      <c r="G241" s="70" t="s">
        <v>395</v>
      </c>
      <c r="H241" s="26">
        <v>20</v>
      </c>
      <c r="I241" s="2">
        <v>8</v>
      </c>
      <c r="J241" s="71"/>
      <c r="K241" s="72">
        <v>0</v>
      </c>
      <c r="L241" s="73">
        <f t="shared" si="36"/>
        <v>0</v>
      </c>
      <c r="M241" s="58">
        <f t="shared" si="37"/>
        <v>11</v>
      </c>
      <c r="N241" s="74"/>
    </row>
    <row r="242" spans="1:14" ht="16" x14ac:dyDescent="0.2">
      <c r="A242" s="70" t="s">
        <v>208</v>
      </c>
      <c r="B242" s="70" t="s">
        <v>40</v>
      </c>
      <c r="C242" s="2" t="s">
        <v>47</v>
      </c>
      <c r="D242" s="29">
        <v>9781783619979</v>
      </c>
      <c r="E242" s="70" t="s">
        <v>357</v>
      </c>
      <c r="F242" s="70" t="s">
        <v>396</v>
      </c>
      <c r="G242" s="70" t="s">
        <v>397</v>
      </c>
      <c r="H242" s="26">
        <v>20</v>
      </c>
      <c r="I242" s="2">
        <v>8</v>
      </c>
      <c r="J242" s="71"/>
      <c r="K242" s="72">
        <v>0</v>
      </c>
      <c r="L242" s="73">
        <f t="shared" si="36"/>
        <v>0</v>
      </c>
      <c r="M242" s="58">
        <f t="shared" si="37"/>
        <v>11</v>
      </c>
      <c r="N242" s="74"/>
    </row>
    <row r="243" spans="1:14" ht="16" x14ac:dyDescent="0.2">
      <c r="A243" s="70" t="s">
        <v>208</v>
      </c>
      <c r="B243" s="70" t="s">
        <v>40</v>
      </c>
      <c r="C243" s="2" t="s">
        <v>47</v>
      </c>
      <c r="D243" s="29">
        <v>9781839644818</v>
      </c>
      <c r="E243" s="70" t="s">
        <v>205</v>
      </c>
      <c r="F243" s="70" t="s">
        <v>398</v>
      </c>
      <c r="G243" s="70" t="s">
        <v>399</v>
      </c>
      <c r="H243" s="26">
        <v>20</v>
      </c>
      <c r="I243" s="2">
        <v>8</v>
      </c>
      <c r="J243" s="71"/>
      <c r="K243" s="72">
        <v>0</v>
      </c>
      <c r="L243" s="73">
        <f t="shared" si="36"/>
        <v>0</v>
      </c>
      <c r="M243" s="58">
        <f t="shared" si="37"/>
        <v>11</v>
      </c>
      <c r="N243" s="74"/>
    </row>
    <row r="244" spans="1:14" ht="16" x14ac:dyDescent="0.2">
      <c r="A244" s="70" t="s">
        <v>208</v>
      </c>
      <c r="B244" s="70" t="s">
        <v>40</v>
      </c>
      <c r="C244" s="2" t="s">
        <v>47</v>
      </c>
      <c r="D244" s="29">
        <v>9781786644633</v>
      </c>
      <c r="E244" s="70" t="s">
        <v>41</v>
      </c>
      <c r="F244" s="70" t="s">
        <v>400</v>
      </c>
      <c r="G244" s="70" t="s">
        <v>401</v>
      </c>
      <c r="H244" s="26">
        <v>20</v>
      </c>
      <c r="I244" s="2">
        <v>8</v>
      </c>
      <c r="J244" s="71"/>
      <c r="K244" s="72">
        <v>0</v>
      </c>
      <c r="L244" s="73">
        <f t="shared" si="36"/>
        <v>0</v>
      </c>
      <c r="M244" s="58">
        <f t="shared" si="37"/>
        <v>11</v>
      </c>
      <c r="N244" s="74"/>
    </row>
    <row r="245" spans="1:14" ht="16" x14ac:dyDescent="0.2">
      <c r="A245" s="70" t="s">
        <v>208</v>
      </c>
      <c r="B245" s="70" t="s">
        <v>40</v>
      </c>
      <c r="C245" s="2" t="s">
        <v>47</v>
      </c>
      <c r="D245" s="29">
        <v>9781787555402</v>
      </c>
      <c r="E245" s="70" t="s">
        <v>324</v>
      </c>
      <c r="F245" s="70" t="s">
        <v>402</v>
      </c>
      <c r="G245" s="70" t="s">
        <v>403</v>
      </c>
      <c r="H245" s="26">
        <v>20</v>
      </c>
      <c r="I245" s="2">
        <v>8</v>
      </c>
      <c r="J245" s="71"/>
      <c r="K245" s="72">
        <v>0</v>
      </c>
      <c r="L245" s="73">
        <f t="shared" si="36"/>
        <v>0</v>
      </c>
      <c r="M245" s="58">
        <f t="shared" si="37"/>
        <v>11</v>
      </c>
      <c r="N245" s="74"/>
    </row>
    <row r="246" spans="1:14" ht="16" x14ac:dyDescent="0.2">
      <c r="A246" s="70" t="s">
        <v>208</v>
      </c>
      <c r="B246" s="70" t="s">
        <v>40</v>
      </c>
      <c r="C246" s="2" t="s">
        <v>47</v>
      </c>
      <c r="D246" s="29">
        <v>9781839649356</v>
      </c>
      <c r="E246" s="70" t="s">
        <v>205</v>
      </c>
      <c r="F246" s="70" t="s">
        <v>404</v>
      </c>
      <c r="G246" s="70" t="s">
        <v>405</v>
      </c>
      <c r="H246" s="26">
        <v>20</v>
      </c>
      <c r="I246" s="2">
        <v>8</v>
      </c>
      <c r="J246" s="71"/>
      <c r="K246" s="72">
        <v>0</v>
      </c>
      <c r="L246" s="73">
        <f t="shared" si="36"/>
        <v>0</v>
      </c>
      <c r="M246" s="58">
        <f t="shared" si="37"/>
        <v>11</v>
      </c>
      <c r="N246" s="74"/>
    </row>
    <row r="247" spans="1:14" ht="16" x14ac:dyDescent="0.2">
      <c r="A247" s="81"/>
      <c r="B247" s="81"/>
      <c r="C247" s="74"/>
      <c r="D247" s="82"/>
      <c r="E247" s="81"/>
      <c r="F247" s="81"/>
      <c r="G247" s="81"/>
      <c r="H247" s="71"/>
      <c r="I247" s="81"/>
      <c r="J247" s="71"/>
      <c r="K247" s="10"/>
      <c r="L247" s="84"/>
      <c r="M247" s="10"/>
      <c r="N247" s="74"/>
    </row>
    <row r="248" spans="1:14" ht="15.75" customHeight="1" x14ac:dyDescent="0.2">
      <c r="A248" s="37" t="s">
        <v>406</v>
      </c>
      <c r="B248" s="37"/>
      <c r="C248" s="38"/>
      <c r="D248" s="39"/>
      <c r="E248" s="39"/>
      <c r="F248" s="37"/>
      <c r="G248" s="37"/>
      <c r="H248" s="40"/>
      <c r="I248" s="37"/>
      <c r="J248" s="41"/>
      <c r="K248" s="42"/>
      <c r="L248" s="42"/>
      <c r="M248" s="42"/>
      <c r="N248" s="43"/>
    </row>
    <row r="249" spans="1:14" ht="16" x14ac:dyDescent="0.2">
      <c r="A249" s="70" t="s">
        <v>407</v>
      </c>
      <c r="B249" s="70" t="s">
        <v>130</v>
      </c>
      <c r="C249" s="2" t="s">
        <v>47</v>
      </c>
      <c r="D249" s="29">
        <v>9781804177914</v>
      </c>
      <c r="E249" s="70" t="s">
        <v>408</v>
      </c>
      <c r="F249" s="70" t="s">
        <v>409</v>
      </c>
      <c r="G249" s="70" t="s">
        <v>410</v>
      </c>
      <c r="H249" s="26">
        <v>9.99</v>
      </c>
      <c r="I249" s="2">
        <v>40</v>
      </c>
      <c r="J249" s="71"/>
      <c r="K249" s="72">
        <v>0</v>
      </c>
      <c r="L249" s="73">
        <f t="shared" ref="L249:L258" si="38">K249*M249</f>
        <v>0</v>
      </c>
      <c r="M249" s="58">
        <f t="shared" ref="M249:M258" si="39">H249-(H249*$F$27)</f>
        <v>5.4945000000000004</v>
      </c>
      <c r="N249" s="74"/>
    </row>
    <row r="250" spans="1:14" ht="16" x14ac:dyDescent="0.2">
      <c r="A250" s="70" t="s">
        <v>407</v>
      </c>
      <c r="B250" s="70" t="s">
        <v>130</v>
      </c>
      <c r="C250" s="2" t="s">
        <v>47</v>
      </c>
      <c r="D250" s="29">
        <v>9781804177921</v>
      </c>
      <c r="E250" s="70" t="s">
        <v>408</v>
      </c>
      <c r="F250" s="70" t="s">
        <v>411</v>
      </c>
      <c r="G250" s="70" t="s">
        <v>275</v>
      </c>
      <c r="H250" s="26">
        <v>9.99</v>
      </c>
      <c r="I250" s="2">
        <v>40</v>
      </c>
      <c r="J250" s="71"/>
      <c r="K250" s="72">
        <v>0</v>
      </c>
      <c r="L250" s="73">
        <f t="shared" si="38"/>
        <v>0</v>
      </c>
      <c r="M250" s="58">
        <f t="shared" si="39"/>
        <v>5.4945000000000004</v>
      </c>
      <c r="N250" s="74"/>
    </row>
    <row r="251" spans="1:14" ht="16" x14ac:dyDescent="0.2">
      <c r="A251" s="70" t="s">
        <v>407</v>
      </c>
      <c r="B251" s="70" t="s">
        <v>130</v>
      </c>
      <c r="C251" s="2" t="s">
        <v>47</v>
      </c>
      <c r="D251" s="29">
        <v>9781804177945</v>
      </c>
      <c r="E251" s="70" t="s">
        <v>408</v>
      </c>
      <c r="F251" s="70" t="s">
        <v>412</v>
      </c>
      <c r="G251" s="70" t="s">
        <v>413</v>
      </c>
      <c r="H251" s="26">
        <v>9.99</v>
      </c>
      <c r="I251" s="2">
        <v>40</v>
      </c>
      <c r="J251" s="71"/>
      <c r="K251" s="72">
        <v>0</v>
      </c>
      <c r="L251" s="73">
        <f t="shared" si="38"/>
        <v>0</v>
      </c>
      <c r="M251" s="58">
        <f t="shared" si="39"/>
        <v>5.4945000000000004</v>
      </c>
      <c r="N251" s="74"/>
    </row>
    <row r="252" spans="1:14" ht="16" x14ac:dyDescent="0.2">
      <c r="A252" s="70" t="s">
        <v>407</v>
      </c>
      <c r="B252" s="70" t="s">
        <v>130</v>
      </c>
      <c r="C252" s="2" t="s">
        <v>47</v>
      </c>
      <c r="D252" s="29">
        <v>9781804177938</v>
      </c>
      <c r="E252" s="70" t="s">
        <v>408</v>
      </c>
      <c r="F252" s="70" t="s">
        <v>414</v>
      </c>
      <c r="G252" s="70" t="s">
        <v>415</v>
      </c>
      <c r="H252" s="26">
        <v>9.99</v>
      </c>
      <c r="I252" s="2">
        <v>40</v>
      </c>
      <c r="J252" s="71"/>
      <c r="K252" s="72">
        <v>0</v>
      </c>
      <c r="L252" s="73">
        <f t="shared" si="38"/>
        <v>0</v>
      </c>
      <c r="M252" s="58">
        <f t="shared" si="39"/>
        <v>5.4945000000000004</v>
      </c>
      <c r="N252" s="74"/>
    </row>
    <row r="253" spans="1:14" ht="16" x14ac:dyDescent="0.2">
      <c r="A253" s="70" t="s">
        <v>407</v>
      </c>
      <c r="B253" s="70" t="s">
        <v>130</v>
      </c>
      <c r="C253" s="2" t="s">
        <v>47</v>
      </c>
      <c r="D253" s="29">
        <v>9781804175637</v>
      </c>
      <c r="E253" s="70" t="s">
        <v>408</v>
      </c>
      <c r="F253" s="70" t="s">
        <v>416</v>
      </c>
      <c r="G253" s="70" t="s">
        <v>417</v>
      </c>
      <c r="H253" s="26">
        <v>9.99</v>
      </c>
      <c r="I253" s="2">
        <v>40</v>
      </c>
      <c r="J253" s="71"/>
      <c r="K253" s="72">
        <v>0</v>
      </c>
      <c r="L253" s="73">
        <f t="shared" si="38"/>
        <v>0</v>
      </c>
      <c r="M253" s="58">
        <f t="shared" si="39"/>
        <v>5.4945000000000004</v>
      </c>
      <c r="N253" s="74"/>
    </row>
    <row r="254" spans="1:14" ht="16" x14ac:dyDescent="0.2">
      <c r="A254" s="70" t="s">
        <v>407</v>
      </c>
      <c r="B254" s="70" t="s">
        <v>130</v>
      </c>
      <c r="C254" s="2" t="s">
        <v>47</v>
      </c>
      <c r="D254" s="29">
        <v>9781804175651</v>
      </c>
      <c r="E254" s="70" t="s">
        <v>408</v>
      </c>
      <c r="F254" s="70" t="s">
        <v>418</v>
      </c>
      <c r="G254" s="70" t="s">
        <v>419</v>
      </c>
      <c r="H254" s="26">
        <v>9.99</v>
      </c>
      <c r="I254" s="2">
        <v>40</v>
      </c>
      <c r="J254" s="71"/>
      <c r="K254" s="72">
        <v>0</v>
      </c>
      <c r="L254" s="73">
        <f t="shared" si="38"/>
        <v>0</v>
      </c>
      <c r="M254" s="58">
        <f t="shared" si="39"/>
        <v>5.4945000000000004</v>
      </c>
      <c r="N254" s="74"/>
    </row>
    <row r="255" spans="1:14" ht="16" x14ac:dyDescent="0.2">
      <c r="A255" s="70" t="s">
        <v>407</v>
      </c>
      <c r="B255" s="70" t="s">
        <v>130</v>
      </c>
      <c r="C255" s="2" t="s">
        <v>47</v>
      </c>
      <c r="D255" s="29">
        <v>9781804175682</v>
      </c>
      <c r="E255" s="70" t="s">
        <v>408</v>
      </c>
      <c r="F255" s="70" t="s">
        <v>420</v>
      </c>
      <c r="G255" s="70" t="s">
        <v>421</v>
      </c>
      <c r="H255" s="26">
        <v>9.99</v>
      </c>
      <c r="I255" s="2">
        <v>40</v>
      </c>
      <c r="J255" s="71"/>
      <c r="K255" s="72">
        <v>0</v>
      </c>
      <c r="L255" s="73">
        <f t="shared" si="38"/>
        <v>0</v>
      </c>
      <c r="M255" s="58">
        <f t="shared" si="39"/>
        <v>5.4945000000000004</v>
      </c>
      <c r="N255" s="74"/>
    </row>
    <row r="256" spans="1:14" ht="16" x14ac:dyDescent="0.2">
      <c r="A256" s="70" t="s">
        <v>407</v>
      </c>
      <c r="B256" s="70" t="s">
        <v>130</v>
      </c>
      <c r="C256" s="2" t="s">
        <v>47</v>
      </c>
      <c r="D256" s="29">
        <v>9781804175668</v>
      </c>
      <c r="E256" s="70" t="s">
        <v>408</v>
      </c>
      <c r="F256" s="70" t="s">
        <v>422</v>
      </c>
      <c r="G256" s="70" t="s">
        <v>423</v>
      </c>
      <c r="H256" s="26">
        <v>9.99</v>
      </c>
      <c r="I256" s="2">
        <v>40</v>
      </c>
      <c r="J256" s="71"/>
      <c r="K256" s="72">
        <v>0</v>
      </c>
      <c r="L256" s="73">
        <f t="shared" si="38"/>
        <v>0</v>
      </c>
      <c r="M256" s="58">
        <f t="shared" si="39"/>
        <v>5.4945000000000004</v>
      </c>
      <c r="N256" s="74"/>
    </row>
    <row r="257" spans="1:14" ht="16" x14ac:dyDescent="0.2">
      <c r="A257" s="70" t="s">
        <v>407</v>
      </c>
      <c r="B257" s="70" t="s">
        <v>130</v>
      </c>
      <c r="C257" s="2" t="s">
        <v>47</v>
      </c>
      <c r="D257" s="29">
        <v>9781804175644</v>
      </c>
      <c r="E257" s="70" t="s">
        <v>408</v>
      </c>
      <c r="F257" s="70" t="s">
        <v>424</v>
      </c>
      <c r="G257" s="70" t="s">
        <v>425</v>
      </c>
      <c r="H257" s="26">
        <v>9.99</v>
      </c>
      <c r="I257" s="2">
        <v>40</v>
      </c>
      <c r="J257" s="71"/>
      <c r="K257" s="72">
        <v>0</v>
      </c>
      <c r="L257" s="73">
        <f t="shared" si="38"/>
        <v>0</v>
      </c>
      <c r="M257" s="58">
        <f t="shared" si="39"/>
        <v>5.4945000000000004</v>
      </c>
      <c r="N257" s="74"/>
    </row>
    <row r="258" spans="1:14" ht="16" x14ac:dyDescent="0.2">
      <c r="A258" s="70" t="s">
        <v>407</v>
      </c>
      <c r="B258" s="70" t="s">
        <v>130</v>
      </c>
      <c r="C258" s="2" t="s">
        <v>47</v>
      </c>
      <c r="D258" s="29">
        <v>9781804175675</v>
      </c>
      <c r="E258" s="70" t="s">
        <v>408</v>
      </c>
      <c r="F258" s="70" t="s">
        <v>426</v>
      </c>
      <c r="G258" s="70" t="s">
        <v>427</v>
      </c>
      <c r="H258" s="26">
        <v>9.99</v>
      </c>
      <c r="I258" s="2">
        <v>40</v>
      </c>
      <c r="J258" s="71"/>
      <c r="K258" s="72">
        <v>0</v>
      </c>
      <c r="L258" s="73">
        <f t="shared" si="38"/>
        <v>0</v>
      </c>
      <c r="M258" s="58">
        <f t="shared" si="39"/>
        <v>5.4945000000000004</v>
      </c>
      <c r="N258" s="74"/>
    </row>
    <row r="259" spans="1:14" ht="16" x14ac:dyDescent="0.2">
      <c r="C259" s="2"/>
      <c r="D259" s="29"/>
      <c r="H259" s="26"/>
      <c r="I259" s="2"/>
      <c r="J259" s="71"/>
      <c r="K259" s="10"/>
      <c r="L259" s="84"/>
      <c r="M259" s="10"/>
      <c r="N259" s="74"/>
    </row>
    <row r="260" spans="1:14" ht="15.75" customHeight="1" x14ac:dyDescent="0.2">
      <c r="A260" s="37" t="s">
        <v>428</v>
      </c>
      <c r="B260" s="37"/>
      <c r="C260" s="38"/>
      <c r="D260" s="39"/>
      <c r="E260" s="39"/>
      <c r="F260" s="37"/>
      <c r="G260" s="37"/>
      <c r="H260" s="40"/>
      <c r="I260" s="37"/>
      <c r="J260" s="41"/>
      <c r="K260" s="42"/>
      <c r="L260" s="42"/>
      <c r="M260" s="42"/>
      <c r="N260" s="43"/>
    </row>
    <row r="261" spans="1:14" ht="16" x14ac:dyDescent="0.2">
      <c r="A261" s="70" t="s">
        <v>428</v>
      </c>
      <c r="B261" s="70" t="s">
        <v>130</v>
      </c>
      <c r="C261" s="2" t="s">
        <v>47</v>
      </c>
      <c r="D261" s="29">
        <v>9781804172704</v>
      </c>
      <c r="E261" s="70" t="s">
        <v>429</v>
      </c>
      <c r="F261" s="70" t="s">
        <v>430</v>
      </c>
      <c r="G261" s="70" t="s">
        <v>431</v>
      </c>
      <c r="H261" s="26">
        <v>6.99</v>
      </c>
      <c r="I261" s="2">
        <v>80</v>
      </c>
      <c r="J261" s="71"/>
      <c r="K261" s="72">
        <v>0</v>
      </c>
      <c r="L261" s="73">
        <f t="shared" ref="L261:L266" si="40">K261*M261</f>
        <v>0</v>
      </c>
      <c r="M261" s="58">
        <f t="shared" ref="M261:M266" si="41">H261-(H261*$F$27)</f>
        <v>3.8445</v>
      </c>
      <c r="N261" s="74"/>
    </row>
    <row r="262" spans="1:14" ht="16" x14ac:dyDescent="0.2">
      <c r="A262" s="70" t="s">
        <v>428</v>
      </c>
      <c r="B262" s="70" t="s">
        <v>130</v>
      </c>
      <c r="C262" s="2" t="s">
        <v>47</v>
      </c>
      <c r="D262" s="29">
        <v>9781839649370</v>
      </c>
      <c r="E262" s="70" t="s">
        <v>429</v>
      </c>
      <c r="F262" s="70" t="s">
        <v>432</v>
      </c>
      <c r="G262" s="70" t="s">
        <v>433</v>
      </c>
      <c r="H262" s="26">
        <v>7.99</v>
      </c>
      <c r="I262" s="2">
        <v>56</v>
      </c>
      <c r="J262" s="71"/>
      <c r="K262" s="72">
        <v>0</v>
      </c>
      <c r="L262" s="73">
        <f t="shared" si="40"/>
        <v>0</v>
      </c>
      <c r="M262" s="58">
        <f t="shared" si="41"/>
        <v>4.3944999999999999</v>
      </c>
      <c r="N262" s="74"/>
    </row>
    <row r="263" spans="1:14" ht="16" x14ac:dyDescent="0.2">
      <c r="A263" s="70" t="s">
        <v>428</v>
      </c>
      <c r="B263" s="70" t="s">
        <v>130</v>
      </c>
      <c r="C263" s="2" t="s">
        <v>47</v>
      </c>
      <c r="D263" s="29">
        <v>9781839649363</v>
      </c>
      <c r="E263" s="70" t="s">
        <v>429</v>
      </c>
      <c r="F263" s="70" t="s">
        <v>434</v>
      </c>
      <c r="G263" s="70" t="s">
        <v>435</v>
      </c>
      <c r="H263" s="26">
        <v>7.99</v>
      </c>
      <c r="I263" s="2">
        <v>56</v>
      </c>
      <c r="J263" s="71"/>
      <c r="K263" s="72">
        <v>0</v>
      </c>
      <c r="L263" s="73">
        <f t="shared" si="40"/>
        <v>0</v>
      </c>
      <c r="M263" s="58">
        <f t="shared" si="41"/>
        <v>4.3944999999999999</v>
      </c>
      <c r="N263" s="74"/>
    </row>
    <row r="264" spans="1:14" ht="16" x14ac:dyDescent="0.2">
      <c r="A264" s="70" t="s">
        <v>428</v>
      </c>
      <c r="B264" s="70" t="s">
        <v>130</v>
      </c>
      <c r="C264" s="2" t="s">
        <v>47</v>
      </c>
      <c r="D264" s="29">
        <v>9781839648847</v>
      </c>
      <c r="E264" s="70" t="s">
        <v>429</v>
      </c>
      <c r="F264" s="70" t="s">
        <v>436</v>
      </c>
      <c r="G264" s="70" t="s">
        <v>437</v>
      </c>
      <c r="H264" s="26">
        <v>6.99</v>
      </c>
      <c r="I264" s="2">
        <v>64</v>
      </c>
      <c r="J264" s="71"/>
      <c r="K264" s="72">
        <v>0</v>
      </c>
      <c r="L264" s="73">
        <f t="shared" si="40"/>
        <v>0</v>
      </c>
      <c r="M264" s="58">
        <f t="shared" si="41"/>
        <v>3.8445</v>
      </c>
      <c r="N264" s="74"/>
    </row>
    <row r="265" spans="1:14" ht="16" x14ac:dyDescent="0.2">
      <c r="A265" s="70" t="s">
        <v>428</v>
      </c>
      <c r="B265" s="70" t="s">
        <v>130</v>
      </c>
      <c r="C265" s="2" t="s">
        <v>47</v>
      </c>
      <c r="D265" s="29">
        <v>9781839647888</v>
      </c>
      <c r="E265" s="70" t="s">
        <v>429</v>
      </c>
      <c r="F265" s="70" t="s">
        <v>438</v>
      </c>
      <c r="G265" s="70" t="s">
        <v>439</v>
      </c>
      <c r="H265" s="26">
        <v>6.99</v>
      </c>
      <c r="I265" s="2">
        <v>64</v>
      </c>
      <c r="J265" s="71"/>
      <c r="K265" s="72">
        <v>0</v>
      </c>
      <c r="L265" s="73">
        <f t="shared" si="40"/>
        <v>0</v>
      </c>
      <c r="M265" s="58">
        <f t="shared" si="41"/>
        <v>3.8445</v>
      </c>
      <c r="N265" s="74"/>
    </row>
    <row r="266" spans="1:14" ht="16" x14ac:dyDescent="0.2">
      <c r="A266" s="70" t="s">
        <v>428</v>
      </c>
      <c r="B266" s="70" t="s">
        <v>130</v>
      </c>
      <c r="C266" s="2" t="s">
        <v>47</v>
      </c>
      <c r="D266" s="29">
        <v>9781804175798</v>
      </c>
      <c r="E266" s="70" t="s">
        <v>429</v>
      </c>
      <c r="F266" s="70" t="s">
        <v>440</v>
      </c>
      <c r="G266" s="70" t="s">
        <v>441</v>
      </c>
      <c r="H266" s="26">
        <v>8.99</v>
      </c>
      <c r="I266" s="2">
        <v>56</v>
      </c>
      <c r="J266" s="71"/>
      <c r="K266" s="72">
        <v>0</v>
      </c>
      <c r="L266" s="73">
        <f t="shared" si="40"/>
        <v>0</v>
      </c>
      <c r="M266" s="58">
        <f t="shared" si="41"/>
        <v>4.9444999999999997</v>
      </c>
      <c r="N266" s="74"/>
    </row>
    <row r="267" spans="1:14" ht="16" x14ac:dyDescent="0.2">
      <c r="C267" s="2"/>
      <c r="D267" s="29"/>
      <c r="H267" s="26"/>
      <c r="I267" s="2"/>
      <c r="J267" s="71"/>
      <c r="K267" s="10"/>
      <c r="L267" s="84"/>
      <c r="M267" s="10"/>
      <c r="N267" s="74"/>
    </row>
    <row r="268" spans="1:14" ht="15.75" customHeight="1" x14ac:dyDescent="0.2">
      <c r="A268" s="37" t="s">
        <v>442</v>
      </c>
      <c r="B268" s="37"/>
      <c r="C268" s="38"/>
      <c r="D268" s="39"/>
      <c r="E268" s="39"/>
      <c r="F268" s="37"/>
      <c r="G268" s="37"/>
      <c r="H268" s="40"/>
      <c r="I268" s="37"/>
      <c r="J268" s="41"/>
      <c r="K268" s="42"/>
      <c r="L268" s="42"/>
      <c r="M268" s="42"/>
      <c r="N268" s="43"/>
    </row>
    <row r="269" spans="1:14" ht="15" customHeight="1" x14ac:dyDescent="0.2">
      <c r="A269" s="70" t="s">
        <v>442</v>
      </c>
      <c r="B269" s="70" t="s">
        <v>130</v>
      </c>
      <c r="C269" s="2" t="s">
        <v>47</v>
      </c>
      <c r="D269" s="29">
        <v>9781804172438</v>
      </c>
      <c r="E269" s="70" t="s">
        <v>443</v>
      </c>
      <c r="F269" s="70" t="s">
        <v>444</v>
      </c>
      <c r="G269" s="70" t="s">
        <v>445</v>
      </c>
      <c r="H269" s="26">
        <v>6.99</v>
      </c>
      <c r="I269" s="2">
        <v>64</v>
      </c>
      <c r="J269" s="26"/>
      <c r="K269" s="72">
        <v>0</v>
      </c>
      <c r="L269" s="73">
        <f t="shared" ref="L269:L274" si="42">K269*M269</f>
        <v>0</v>
      </c>
      <c r="M269" s="58">
        <f t="shared" ref="M269:M274" si="43">H269-(H269*$F$27)</f>
        <v>3.8445</v>
      </c>
    </row>
    <row r="270" spans="1:14" ht="15" customHeight="1" x14ac:dyDescent="0.2">
      <c r="A270" s="70" t="s">
        <v>442</v>
      </c>
      <c r="B270" s="70" t="s">
        <v>130</v>
      </c>
      <c r="C270" s="2" t="s">
        <v>47</v>
      </c>
      <c r="D270" s="29">
        <v>9781804172414</v>
      </c>
      <c r="E270" s="70" t="s">
        <v>443</v>
      </c>
      <c r="F270" s="70" t="s">
        <v>446</v>
      </c>
      <c r="G270" s="70" t="s">
        <v>447</v>
      </c>
      <c r="H270" s="26">
        <v>6.99</v>
      </c>
      <c r="I270" s="2">
        <v>64</v>
      </c>
      <c r="J270" s="26"/>
      <c r="K270" s="72">
        <v>0</v>
      </c>
      <c r="L270" s="73">
        <f t="shared" si="42"/>
        <v>0</v>
      </c>
      <c r="M270" s="58">
        <f t="shared" si="43"/>
        <v>3.8445</v>
      </c>
    </row>
    <row r="271" spans="1:14" ht="15" customHeight="1" x14ac:dyDescent="0.2">
      <c r="A271" s="70" t="s">
        <v>442</v>
      </c>
      <c r="B271" s="70" t="s">
        <v>130</v>
      </c>
      <c r="C271" s="2" t="s">
        <v>47</v>
      </c>
      <c r="D271" s="29">
        <v>9781804175804</v>
      </c>
      <c r="E271" s="70" t="s">
        <v>443</v>
      </c>
      <c r="F271" s="70" t="s">
        <v>448</v>
      </c>
      <c r="G271" s="70" t="s">
        <v>449</v>
      </c>
      <c r="H271" s="26">
        <v>8.99</v>
      </c>
      <c r="I271" s="2">
        <v>64</v>
      </c>
      <c r="J271" s="26"/>
      <c r="K271" s="72">
        <v>0</v>
      </c>
      <c r="L271" s="73">
        <f t="shared" si="42"/>
        <v>0</v>
      </c>
      <c r="M271" s="58">
        <f t="shared" si="43"/>
        <v>4.9444999999999997</v>
      </c>
    </row>
    <row r="272" spans="1:14" ht="15" customHeight="1" x14ac:dyDescent="0.2">
      <c r="A272" s="70" t="s">
        <v>442</v>
      </c>
      <c r="B272" s="70" t="s">
        <v>130</v>
      </c>
      <c r="C272" s="2" t="s">
        <v>47</v>
      </c>
      <c r="D272" s="29">
        <v>9781804172698</v>
      </c>
      <c r="E272" s="70" t="s">
        <v>443</v>
      </c>
      <c r="F272" s="70" t="s">
        <v>450</v>
      </c>
      <c r="G272" s="70" t="s">
        <v>451</v>
      </c>
      <c r="H272" s="26">
        <v>7.99</v>
      </c>
      <c r="I272" s="2">
        <v>64</v>
      </c>
      <c r="J272" s="26"/>
      <c r="K272" s="72">
        <v>0</v>
      </c>
      <c r="L272" s="73">
        <f t="shared" si="42"/>
        <v>0</v>
      </c>
      <c r="M272" s="58">
        <f t="shared" si="43"/>
        <v>4.3944999999999999</v>
      </c>
    </row>
    <row r="273" spans="1:14" ht="15" customHeight="1" x14ac:dyDescent="0.2">
      <c r="A273" s="70" t="s">
        <v>442</v>
      </c>
      <c r="B273" s="70" t="s">
        <v>130</v>
      </c>
      <c r="C273" s="2" t="s">
        <v>47</v>
      </c>
      <c r="D273" s="29">
        <v>9781839648809</v>
      </c>
      <c r="E273" s="70" t="s">
        <v>443</v>
      </c>
      <c r="F273" s="70" t="s">
        <v>452</v>
      </c>
      <c r="G273" s="70" t="s">
        <v>453</v>
      </c>
      <c r="H273" s="26">
        <v>8.99</v>
      </c>
      <c r="I273" s="2">
        <v>32</v>
      </c>
      <c r="J273" s="26"/>
      <c r="K273" s="72">
        <v>0</v>
      </c>
      <c r="L273" s="73">
        <f t="shared" si="42"/>
        <v>0</v>
      </c>
      <c r="M273" s="58">
        <f t="shared" si="43"/>
        <v>4.9444999999999997</v>
      </c>
    </row>
    <row r="274" spans="1:14" ht="15" customHeight="1" x14ac:dyDescent="0.2">
      <c r="A274" s="133" t="s">
        <v>442</v>
      </c>
      <c r="B274" s="133" t="s">
        <v>130</v>
      </c>
      <c r="C274" s="134" t="s">
        <v>260</v>
      </c>
      <c r="D274" s="135">
        <v>9781839648854</v>
      </c>
      <c r="E274" s="133" t="s">
        <v>443</v>
      </c>
      <c r="F274" s="133" t="s">
        <v>454</v>
      </c>
      <c r="G274" s="133" t="s">
        <v>455</v>
      </c>
      <c r="H274" s="136">
        <v>8.99</v>
      </c>
      <c r="I274" s="134">
        <v>64</v>
      </c>
      <c r="J274" s="136"/>
      <c r="K274" s="138">
        <v>0</v>
      </c>
      <c r="L274" s="139">
        <f t="shared" si="42"/>
        <v>0</v>
      </c>
      <c r="M274" s="140">
        <f t="shared" si="43"/>
        <v>4.9444999999999997</v>
      </c>
    </row>
    <row r="275" spans="1:14" ht="15" customHeight="1" x14ac:dyDescent="0.2">
      <c r="C275" s="2"/>
      <c r="D275" s="2"/>
      <c r="H275" s="26"/>
      <c r="I275" s="2"/>
      <c r="J275" s="26"/>
      <c r="K275" s="10"/>
      <c r="L275" s="10"/>
      <c r="M275" s="10"/>
    </row>
    <row r="276" spans="1:14" ht="15.75" customHeight="1" x14ac:dyDescent="0.2">
      <c r="A276" s="37" t="s">
        <v>456</v>
      </c>
      <c r="B276" s="37"/>
      <c r="C276" s="38"/>
      <c r="D276" s="39"/>
      <c r="E276" s="39"/>
      <c r="F276" s="37"/>
      <c r="G276" s="37"/>
      <c r="H276" s="40"/>
      <c r="I276" s="37"/>
      <c r="J276" s="41"/>
      <c r="K276" s="42"/>
      <c r="L276" s="42"/>
      <c r="M276" s="42"/>
      <c r="N276" s="43"/>
    </row>
    <row r="277" spans="1:14" ht="16" x14ac:dyDescent="0.2">
      <c r="A277" s="70" t="s">
        <v>456</v>
      </c>
      <c r="B277" s="70" t="s">
        <v>130</v>
      </c>
      <c r="C277" s="2" t="s">
        <v>47</v>
      </c>
      <c r="D277" s="29">
        <v>9781804172391</v>
      </c>
      <c r="E277" s="70" t="s">
        <v>205</v>
      </c>
      <c r="F277" s="70" t="s">
        <v>457</v>
      </c>
      <c r="G277" s="70" t="s">
        <v>458</v>
      </c>
      <c r="H277" s="26">
        <v>6.99</v>
      </c>
      <c r="I277" s="2">
        <v>40</v>
      </c>
      <c r="J277" s="71"/>
      <c r="K277" s="72">
        <v>0</v>
      </c>
      <c r="L277" s="73">
        <f t="shared" ref="L277:L286" si="44">K277*M277</f>
        <v>0</v>
      </c>
      <c r="M277" s="58">
        <f t="shared" ref="M277:M286" si="45">H277-(H277*$F$27)</f>
        <v>3.8445</v>
      </c>
      <c r="N277" s="74"/>
    </row>
    <row r="278" spans="1:14" ht="16" x14ac:dyDescent="0.2">
      <c r="A278" s="70" t="s">
        <v>456</v>
      </c>
      <c r="B278" s="70" t="s">
        <v>130</v>
      </c>
      <c r="C278" s="2" t="s">
        <v>47</v>
      </c>
      <c r="D278" s="29">
        <v>9781804175958</v>
      </c>
      <c r="E278" s="70" t="s">
        <v>205</v>
      </c>
      <c r="F278" s="70" t="s">
        <v>459</v>
      </c>
      <c r="G278" s="70" t="s">
        <v>460</v>
      </c>
      <c r="H278" s="26">
        <v>8.99</v>
      </c>
      <c r="I278" s="2">
        <v>40</v>
      </c>
      <c r="J278" s="71"/>
      <c r="K278" s="72">
        <v>0</v>
      </c>
      <c r="L278" s="73">
        <f t="shared" si="44"/>
        <v>0</v>
      </c>
      <c r="M278" s="58">
        <f t="shared" si="45"/>
        <v>4.9444999999999997</v>
      </c>
      <c r="N278" s="74"/>
    </row>
    <row r="279" spans="1:14" ht="16" x14ac:dyDescent="0.2">
      <c r="A279" s="70" t="s">
        <v>456</v>
      </c>
      <c r="B279" s="70" t="s">
        <v>130</v>
      </c>
      <c r="C279" s="2" t="s">
        <v>47</v>
      </c>
      <c r="D279" s="29">
        <v>9781804177983</v>
      </c>
      <c r="E279" s="70" t="s">
        <v>205</v>
      </c>
      <c r="F279" s="70" t="s">
        <v>461</v>
      </c>
      <c r="G279" s="70" t="s">
        <v>462</v>
      </c>
      <c r="H279" s="26">
        <v>8.99</v>
      </c>
      <c r="I279" s="2">
        <v>40</v>
      </c>
      <c r="J279" s="71"/>
      <c r="K279" s="72">
        <v>0</v>
      </c>
      <c r="L279" s="73">
        <f t="shared" si="44"/>
        <v>0</v>
      </c>
      <c r="M279" s="58">
        <f t="shared" si="45"/>
        <v>4.9444999999999997</v>
      </c>
      <c r="N279" s="74"/>
    </row>
    <row r="280" spans="1:14" ht="16" x14ac:dyDescent="0.2">
      <c r="A280" s="70" t="s">
        <v>456</v>
      </c>
      <c r="B280" s="70" t="s">
        <v>130</v>
      </c>
      <c r="C280" s="2" t="s">
        <v>47</v>
      </c>
      <c r="D280" s="29">
        <v>9781804177990</v>
      </c>
      <c r="E280" s="70" t="s">
        <v>205</v>
      </c>
      <c r="F280" s="70" t="s">
        <v>463</v>
      </c>
      <c r="G280" s="70" t="s">
        <v>464</v>
      </c>
      <c r="H280" s="26">
        <v>8.99</v>
      </c>
      <c r="I280" s="2">
        <v>40</v>
      </c>
      <c r="J280" s="71"/>
      <c r="K280" s="72">
        <v>0</v>
      </c>
      <c r="L280" s="73">
        <f t="shared" si="44"/>
        <v>0</v>
      </c>
      <c r="M280" s="58">
        <f t="shared" si="45"/>
        <v>4.9444999999999997</v>
      </c>
      <c r="N280" s="74"/>
    </row>
    <row r="281" spans="1:14" ht="16" x14ac:dyDescent="0.2">
      <c r="A281" s="70" t="s">
        <v>456</v>
      </c>
      <c r="B281" s="70" t="s">
        <v>130</v>
      </c>
      <c r="C281" s="2" t="s">
        <v>47</v>
      </c>
      <c r="D281" s="29">
        <v>9781804175934</v>
      </c>
      <c r="E281" s="70" t="s">
        <v>205</v>
      </c>
      <c r="F281" s="70" t="s">
        <v>465</v>
      </c>
      <c r="G281" s="70" t="s">
        <v>466</v>
      </c>
      <c r="H281" s="26">
        <v>8.99</v>
      </c>
      <c r="I281" s="2">
        <v>40</v>
      </c>
      <c r="J281" s="71"/>
      <c r="K281" s="72">
        <v>0</v>
      </c>
      <c r="L281" s="73">
        <f t="shared" si="44"/>
        <v>0</v>
      </c>
      <c r="M281" s="58">
        <f t="shared" si="45"/>
        <v>4.9444999999999997</v>
      </c>
      <c r="N281" s="74"/>
    </row>
    <row r="282" spans="1:14" ht="16" x14ac:dyDescent="0.2">
      <c r="A282" s="70" t="s">
        <v>456</v>
      </c>
      <c r="B282" s="70" t="s">
        <v>130</v>
      </c>
      <c r="C282" s="2" t="s">
        <v>47</v>
      </c>
      <c r="D282" s="29">
        <v>9781804175941</v>
      </c>
      <c r="E282" s="70" t="s">
        <v>205</v>
      </c>
      <c r="F282" s="70" t="s">
        <v>467</v>
      </c>
      <c r="G282" s="70" t="s">
        <v>468</v>
      </c>
      <c r="H282" s="26">
        <v>8.99</v>
      </c>
      <c r="I282" s="2">
        <v>40</v>
      </c>
      <c r="J282" s="71"/>
      <c r="K282" s="72">
        <v>0</v>
      </c>
      <c r="L282" s="73">
        <f t="shared" si="44"/>
        <v>0</v>
      </c>
      <c r="M282" s="58">
        <f t="shared" si="45"/>
        <v>4.9444999999999997</v>
      </c>
      <c r="N282" s="74"/>
    </row>
    <row r="283" spans="1:14" ht="16" x14ac:dyDescent="0.2">
      <c r="A283" s="70" t="s">
        <v>456</v>
      </c>
      <c r="B283" s="70" t="s">
        <v>130</v>
      </c>
      <c r="C283" s="2" t="s">
        <v>47</v>
      </c>
      <c r="D283" s="29">
        <v>9781804172384</v>
      </c>
      <c r="E283" s="142" t="s">
        <v>205</v>
      </c>
      <c r="F283" s="70" t="s">
        <v>469</v>
      </c>
      <c r="G283" s="70" t="s">
        <v>470</v>
      </c>
      <c r="H283" s="26">
        <v>8.99</v>
      </c>
      <c r="I283" s="2">
        <v>40</v>
      </c>
      <c r="J283" s="71"/>
      <c r="K283" s="72">
        <v>0</v>
      </c>
      <c r="L283" s="73">
        <f t="shared" si="44"/>
        <v>0</v>
      </c>
      <c r="M283" s="58">
        <f t="shared" si="45"/>
        <v>4.9444999999999997</v>
      </c>
      <c r="N283" s="74"/>
    </row>
    <row r="284" spans="1:14" ht="16" x14ac:dyDescent="0.2">
      <c r="A284" s="70" t="s">
        <v>456</v>
      </c>
      <c r="B284" s="70" t="s">
        <v>130</v>
      </c>
      <c r="C284" s="2" t="s">
        <v>47</v>
      </c>
      <c r="D284" s="29">
        <v>9781804175927</v>
      </c>
      <c r="E284" s="70" t="s">
        <v>205</v>
      </c>
      <c r="F284" s="70" t="s">
        <v>471</v>
      </c>
      <c r="G284" s="70" t="s">
        <v>472</v>
      </c>
      <c r="H284" s="26">
        <v>8.99</v>
      </c>
      <c r="I284" s="2">
        <v>40</v>
      </c>
      <c r="J284" s="71"/>
      <c r="K284" s="72">
        <v>0</v>
      </c>
      <c r="L284" s="73">
        <f t="shared" si="44"/>
        <v>0</v>
      </c>
      <c r="M284" s="58">
        <f t="shared" si="45"/>
        <v>4.9444999999999997</v>
      </c>
      <c r="N284" s="74"/>
    </row>
    <row r="285" spans="1:14" ht="16" x14ac:dyDescent="0.2">
      <c r="A285" s="70" t="s">
        <v>456</v>
      </c>
      <c r="B285" s="70" t="s">
        <v>130</v>
      </c>
      <c r="C285" s="2" t="s">
        <v>47</v>
      </c>
      <c r="D285" s="29">
        <v>9781804172377</v>
      </c>
      <c r="E285" s="70" t="s">
        <v>205</v>
      </c>
      <c r="F285" s="70" t="s">
        <v>473</v>
      </c>
      <c r="G285" s="70" t="s">
        <v>474</v>
      </c>
      <c r="H285" s="26">
        <v>8.99</v>
      </c>
      <c r="I285" s="2">
        <v>40</v>
      </c>
      <c r="J285" s="71"/>
      <c r="K285" s="72">
        <v>0</v>
      </c>
      <c r="L285" s="73">
        <f t="shared" si="44"/>
        <v>0</v>
      </c>
      <c r="M285" s="58">
        <f t="shared" si="45"/>
        <v>4.9444999999999997</v>
      </c>
      <c r="N285" s="74"/>
    </row>
    <row r="286" spans="1:14" ht="16" x14ac:dyDescent="0.2">
      <c r="A286" s="70" t="s">
        <v>456</v>
      </c>
      <c r="B286" s="70" t="s">
        <v>130</v>
      </c>
      <c r="C286" s="2" t="s">
        <v>47</v>
      </c>
      <c r="D286" s="29">
        <v>9781804172407</v>
      </c>
      <c r="E286" s="70" t="s">
        <v>205</v>
      </c>
      <c r="F286" s="70" t="s">
        <v>475</v>
      </c>
      <c r="G286" s="70" t="s">
        <v>476</v>
      </c>
      <c r="H286" s="26">
        <v>6.99</v>
      </c>
      <c r="I286" s="2">
        <v>40</v>
      </c>
      <c r="J286" s="71"/>
      <c r="K286" s="72">
        <v>0</v>
      </c>
      <c r="L286" s="73">
        <f t="shared" si="44"/>
        <v>0</v>
      </c>
      <c r="M286" s="58">
        <f t="shared" si="45"/>
        <v>3.8445</v>
      </c>
      <c r="N286" s="74"/>
    </row>
    <row r="287" spans="1:14" ht="16" x14ac:dyDescent="0.2">
      <c r="A287" s="81"/>
      <c r="B287" s="81"/>
      <c r="C287" s="74"/>
      <c r="D287" s="82"/>
      <c r="E287" s="81"/>
      <c r="F287" s="81"/>
      <c r="G287" s="81"/>
      <c r="H287" s="71"/>
      <c r="I287" s="81"/>
      <c r="J287" s="71"/>
      <c r="K287" s="10"/>
      <c r="L287" s="84"/>
      <c r="M287" s="10"/>
      <c r="N287" s="74"/>
    </row>
    <row r="288" spans="1:14" ht="15.75" customHeight="1" x14ac:dyDescent="0.2">
      <c r="A288" s="37" t="s">
        <v>477</v>
      </c>
      <c r="B288" s="37"/>
      <c r="C288" s="38"/>
      <c r="D288" s="39"/>
      <c r="E288" s="39"/>
      <c r="F288" s="37"/>
      <c r="G288" s="37"/>
      <c r="H288" s="40"/>
      <c r="I288" s="37"/>
      <c r="J288" s="41"/>
      <c r="K288" s="42"/>
      <c r="L288" s="42"/>
      <c r="M288" s="42"/>
      <c r="N288" s="43"/>
    </row>
    <row r="289" spans="1:18" ht="16" x14ac:dyDescent="0.2">
      <c r="A289" s="70" t="s">
        <v>477</v>
      </c>
      <c r="B289" s="70" t="s">
        <v>130</v>
      </c>
      <c r="C289" s="2" t="s">
        <v>47</v>
      </c>
      <c r="D289" s="29">
        <v>9781839648793</v>
      </c>
      <c r="E289" s="70" t="s">
        <v>205</v>
      </c>
      <c r="F289" s="70" t="s">
        <v>478</v>
      </c>
      <c r="G289" s="70" t="s">
        <v>479</v>
      </c>
      <c r="H289" s="26">
        <v>6.99</v>
      </c>
      <c r="I289" s="2">
        <v>64</v>
      </c>
      <c r="J289" s="71"/>
      <c r="K289" s="72">
        <v>0</v>
      </c>
      <c r="L289" s="73">
        <f t="shared" ref="L289:L304" si="46">K289*M289</f>
        <v>0</v>
      </c>
      <c r="M289" s="58">
        <f t="shared" ref="M289:M304" si="47">H289-(H289*$F$27)</f>
        <v>3.8445</v>
      </c>
      <c r="N289" s="74"/>
    </row>
    <row r="290" spans="1:18" ht="16" x14ac:dyDescent="0.2">
      <c r="A290" s="70" t="s">
        <v>477</v>
      </c>
      <c r="B290" s="70" t="s">
        <v>130</v>
      </c>
      <c r="C290" s="2" t="s">
        <v>47</v>
      </c>
      <c r="D290" s="29">
        <v>9781839647864</v>
      </c>
      <c r="E290" s="70" t="s">
        <v>480</v>
      </c>
      <c r="F290" s="70" t="s">
        <v>481</v>
      </c>
      <c r="G290" s="70" t="s">
        <v>482</v>
      </c>
      <c r="H290" s="26">
        <v>6.99</v>
      </c>
      <c r="I290" s="2">
        <v>32</v>
      </c>
      <c r="J290" s="71"/>
      <c r="K290" s="72">
        <v>0</v>
      </c>
      <c r="L290" s="73">
        <f t="shared" si="46"/>
        <v>0</v>
      </c>
      <c r="M290" s="58">
        <f t="shared" si="47"/>
        <v>3.8445</v>
      </c>
      <c r="N290" s="74"/>
    </row>
    <row r="291" spans="1:18" ht="16" x14ac:dyDescent="0.2">
      <c r="A291" s="70" t="s">
        <v>477</v>
      </c>
      <c r="B291" s="70" t="s">
        <v>130</v>
      </c>
      <c r="C291" s="2" t="s">
        <v>47</v>
      </c>
      <c r="D291" s="29">
        <v>9781839641695</v>
      </c>
      <c r="E291" s="70" t="s">
        <v>324</v>
      </c>
      <c r="F291" s="70" t="s">
        <v>483</v>
      </c>
      <c r="G291" s="70" t="s">
        <v>484</v>
      </c>
      <c r="H291" s="26">
        <v>8.99</v>
      </c>
      <c r="I291" s="2">
        <v>32</v>
      </c>
      <c r="J291" s="71"/>
      <c r="K291" s="72">
        <v>0</v>
      </c>
      <c r="L291" s="73">
        <f t="shared" si="46"/>
        <v>0</v>
      </c>
      <c r="M291" s="58">
        <f t="shared" si="47"/>
        <v>4.9444999999999997</v>
      </c>
      <c r="N291" s="74"/>
    </row>
    <row r="292" spans="1:18" ht="16" x14ac:dyDescent="0.2">
      <c r="A292" s="70" t="s">
        <v>477</v>
      </c>
      <c r="B292" s="70" t="s">
        <v>130</v>
      </c>
      <c r="C292" s="2" t="s">
        <v>47</v>
      </c>
      <c r="D292" s="29">
        <v>9781787556195</v>
      </c>
      <c r="E292" s="70" t="s">
        <v>485</v>
      </c>
      <c r="F292" s="70" t="s">
        <v>486</v>
      </c>
      <c r="G292" s="70" t="s">
        <v>487</v>
      </c>
      <c r="H292" s="26">
        <v>6.99</v>
      </c>
      <c r="I292" s="2">
        <v>48</v>
      </c>
      <c r="J292" s="71"/>
      <c r="K292" s="72">
        <v>0</v>
      </c>
      <c r="L292" s="73">
        <f t="shared" si="46"/>
        <v>0</v>
      </c>
      <c r="M292" s="58">
        <f t="shared" si="47"/>
        <v>3.8445</v>
      </c>
      <c r="N292" s="74"/>
    </row>
    <row r="293" spans="1:18" ht="16" x14ac:dyDescent="0.2">
      <c r="A293" s="70" t="s">
        <v>477</v>
      </c>
      <c r="B293" s="70" t="s">
        <v>130</v>
      </c>
      <c r="C293" s="2" t="s">
        <v>47</v>
      </c>
      <c r="D293" s="29">
        <v>9781787556201</v>
      </c>
      <c r="E293" s="70" t="s">
        <v>485</v>
      </c>
      <c r="F293" s="70" t="s">
        <v>488</v>
      </c>
      <c r="G293" s="70" t="s">
        <v>487</v>
      </c>
      <c r="H293" s="26">
        <v>6.99</v>
      </c>
      <c r="I293" s="2">
        <v>40</v>
      </c>
      <c r="J293" s="71"/>
      <c r="K293" s="72">
        <v>0</v>
      </c>
      <c r="L293" s="73">
        <f t="shared" si="46"/>
        <v>0</v>
      </c>
      <c r="M293" s="58">
        <f t="shared" si="47"/>
        <v>3.8445</v>
      </c>
      <c r="N293" s="74"/>
    </row>
    <row r="294" spans="1:18" ht="16" x14ac:dyDescent="0.2">
      <c r="A294" s="124" t="s">
        <v>477</v>
      </c>
      <c r="B294" s="124" t="s">
        <v>130</v>
      </c>
      <c r="C294" s="125" t="s">
        <v>260</v>
      </c>
      <c r="D294" s="126">
        <v>9781839641671</v>
      </c>
      <c r="E294" s="124" t="s">
        <v>205</v>
      </c>
      <c r="F294" s="124" t="s">
        <v>489</v>
      </c>
      <c r="G294" s="124" t="s">
        <v>490</v>
      </c>
      <c r="H294" s="127">
        <v>8.99</v>
      </c>
      <c r="I294" s="125">
        <v>80</v>
      </c>
      <c r="J294" s="128"/>
      <c r="K294" s="129">
        <v>0</v>
      </c>
      <c r="L294" s="130">
        <f t="shared" si="46"/>
        <v>0</v>
      </c>
      <c r="M294" s="131">
        <f t="shared" si="47"/>
        <v>4.9444999999999997</v>
      </c>
      <c r="N294" s="74"/>
      <c r="O294" s="78"/>
      <c r="P294" s="78"/>
      <c r="Q294" s="78"/>
      <c r="R294" s="78"/>
    </row>
    <row r="295" spans="1:18" ht="16" x14ac:dyDescent="0.2">
      <c r="A295" s="124" t="s">
        <v>477</v>
      </c>
      <c r="B295" s="124" t="s">
        <v>130</v>
      </c>
      <c r="C295" s="125" t="s">
        <v>260</v>
      </c>
      <c r="D295" s="126">
        <v>9781839641688</v>
      </c>
      <c r="E295" s="124" t="s">
        <v>205</v>
      </c>
      <c r="F295" s="124" t="s">
        <v>491</v>
      </c>
      <c r="G295" s="124" t="s">
        <v>492</v>
      </c>
      <c r="H295" s="127">
        <v>6.99</v>
      </c>
      <c r="I295" s="125">
        <v>64</v>
      </c>
      <c r="J295" s="128"/>
      <c r="K295" s="129">
        <v>0</v>
      </c>
      <c r="L295" s="130">
        <f t="shared" si="46"/>
        <v>0</v>
      </c>
      <c r="M295" s="131">
        <f t="shared" si="47"/>
        <v>3.8445</v>
      </c>
      <c r="N295" s="74"/>
      <c r="O295" s="78"/>
      <c r="P295" s="78"/>
      <c r="Q295" s="78"/>
      <c r="R295" s="78"/>
    </row>
    <row r="296" spans="1:18" ht="16" x14ac:dyDescent="0.2">
      <c r="A296" s="124" t="s">
        <v>477</v>
      </c>
      <c r="B296" s="124" t="s">
        <v>130</v>
      </c>
      <c r="C296" s="125" t="s">
        <v>260</v>
      </c>
      <c r="D296" s="126">
        <v>9781787556218</v>
      </c>
      <c r="E296" s="124" t="s">
        <v>205</v>
      </c>
      <c r="F296" s="124" t="s">
        <v>493</v>
      </c>
      <c r="G296" s="124" t="s">
        <v>494</v>
      </c>
      <c r="H296" s="127">
        <v>6.99</v>
      </c>
      <c r="I296" s="125">
        <v>48</v>
      </c>
      <c r="J296" s="128"/>
      <c r="K296" s="129">
        <v>0</v>
      </c>
      <c r="L296" s="130">
        <f t="shared" si="46"/>
        <v>0</v>
      </c>
      <c r="M296" s="131">
        <f t="shared" si="47"/>
        <v>3.8445</v>
      </c>
      <c r="N296" s="74"/>
      <c r="O296" s="78"/>
      <c r="P296" s="78"/>
      <c r="Q296" s="78"/>
      <c r="R296" s="78"/>
    </row>
    <row r="297" spans="1:18" s="107" customFormat="1" ht="16" x14ac:dyDescent="0.2">
      <c r="A297" s="98" t="s">
        <v>477</v>
      </c>
      <c r="B297" s="98" t="s">
        <v>130</v>
      </c>
      <c r="C297" s="99" t="s">
        <v>47</v>
      </c>
      <c r="D297" s="100">
        <v>9781839642395</v>
      </c>
      <c r="E297" s="98" t="s">
        <v>41</v>
      </c>
      <c r="F297" s="98" t="s">
        <v>495</v>
      </c>
      <c r="G297" s="98" t="s">
        <v>496</v>
      </c>
      <c r="H297" s="101">
        <v>8.99</v>
      </c>
      <c r="I297" s="99">
        <v>96</v>
      </c>
      <c r="J297" s="102"/>
      <c r="K297" s="103">
        <v>0</v>
      </c>
      <c r="L297" s="104">
        <f t="shared" si="46"/>
        <v>0</v>
      </c>
      <c r="M297" s="105">
        <f t="shared" si="47"/>
        <v>4.9444999999999997</v>
      </c>
      <c r="N297" s="106"/>
      <c r="O297" s="98"/>
      <c r="P297" s="98"/>
      <c r="Q297" s="98"/>
      <c r="R297" s="98"/>
    </row>
    <row r="298" spans="1:18" ht="16" x14ac:dyDescent="0.2">
      <c r="A298" s="70" t="s">
        <v>477</v>
      </c>
      <c r="B298" s="70" t="s">
        <v>130</v>
      </c>
      <c r="C298" s="2" t="s">
        <v>47</v>
      </c>
      <c r="D298" s="29">
        <v>9781804172278</v>
      </c>
      <c r="E298" s="70" t="s">
        <v>497</v>
      </c>
      <c r="F298" s="70" t="s">
        <v>498</v>
      </c>
      <c r="G298" s="70" t="s">
        <v>499</v>
      </c>
      <c r="H298" s="26">
        <v>7.99</v>
      </c>
      <c r="I298" s="2">
        <v>56</v>
      </c>
      <c r="J298" s="71"/>
      <c r="K298" s="72">
        <v>0</v>
      </c>
      <c r="L298" s="73">
        <f t="shared" si="46"/>
        <v>0</v>
      </c>
      <c r="M298" s="58">
        <f t="shared" si="47"/>
        <v>4.3944999999999999</v>
      </c>
      <c r="N298" s="74"/>
    </row>
    <row r="299" spans="1:18" ht="16" x14ac:dyDescent="0.2">
      <c r="A299" s="70" t="s">
        <v>477</v>
      </c>
      <c r="B299" s="70" t="s">
        <v>130</v>
      </c>
      <c r="C299" s="2" t="s">
        <v>47</v>
      </c>
      <c r="D299" s="29">
        <v>9781839642401</v>
      </c>
      <c r="E299" s="70" t="s">
        <v>41</v>
      </c>
      <c r="F299" s="70" t="s">
        <v>500</v>
      </c>
      <c r="G299" s="70" t="s">
        <v>501</v>
      </c>
      <c r="H299" s="26">
        <v>7.99</v>
      </c>
      <c r="I299" s="2">
        <v>40</v>
      </c>
      <c r="J299" s="71"/>
      <c r="K299" s="72">
        <v>0</v>
      </c>
      <c r="L299" s="73">
        <f t="shared" si="46"/>
        <v>0</v>
      </c>
      <c r="M299" s="58">
        <f t="shared" si="47"/>
        <v>4.3944999999999999</v>
      </c>
      <c r="N299" s="74"/>
    </row>
    <row r="300" spans="1:18" ht="16" x14ac:dyDescent="0.2">
      <c r="A300" s="70" t="s">
        <v>477</v>
      </c>
      <c r="B300" s="70" t="s">
        <v>130</v>
      </c>
      <c r="C300" s="2" t="s">
        <v>47</v>
      </c>
      <c r="D300" s="29">
        <v>9781804172261</v>
      </c>
      <c r="E300" s="70" t="s">
        <v>497</v>
      </c>
      <c r="F300" s="70" t="s">
        <v>502</v>
      </c>
      <c r="G300" s="70" t="s">
        <v>503</v>
      </c>
      <c r="H300" s="26">
        <v>7.99</v>
      </c>
      <c r="I300" s="2">
        <v>56</v>
      </c>
      <c r="J300" s="71"/>
      <c r="K300" s="72">
        <v>0</v>
      </c>
      <c r="L300" s="73">
        <f t="shared" si="46"/>
        <v>0</v>
      </c>
      <c r="M300" s="58">
        <f t="shared" si="47"/>
        <v>4.3944999999999999</v>
      </c>
      <c r="N300" s="74"/>
    </row>
    <row r="301" spans="1:18" ht="16" x14ac:dyDescent="0.2">
      <c r="A301" s="124" t="s">
        <v>477</v>
      </c>
      <c r="B301" s="124" t="s">
        <v>130</v>
      </c>
      <c r="C301" s="125" t="s">
        <v>260</v>
      </c>
      <c r="D301" s="126">
        <v>9781787550926</v>
      </c>
      <c r="E301" s="124" t="s">
        <v>205</v>
      </c>
      <c r="F301" s="124" t="s">
        <v>504</v>
      </c>
      <c r="G301" s="124" t="s">
        <v>505</v>
      </c>
      <c r="H301" s="127">
        <v>6.99</v>
      </c>
      <c r="I301" s="125">
        <v>88</v>
      </c>
      <c r="J301" s="128"/>
      <c r="K301" s="129">
        <v>0</v>
      </c>
      <c r="L301" s="130">
        <f t="shared" si="46"/>
        <v>0</v>
      </c>
      <c r="M301" s="131">
        <f t="shared" si="47"/>
        <v>3.8445</v>
      </c>
      <c r="N301" s="79"/>
      <c r="O301" s="78"/>
      <c r="P301" s="78"/>
      <c r="Q301" s="78"/>
      <c r="R301" s="78"/>
    </row>
    <row r="302" spans="1:18" ht="16" x14ac:dyDescent="0.2">
      <c r="A302" s="70" t="s">
        <v>477</v>
      </c>
      <c r="B302" s="70" t="s">
        <v>130</v>
      </c>
      <c r="C302" s="2" t="s">
        <v>47</v>
      </c>
      <c r="D302" s="29">
        <v>9781787556225</v>
      </c>
      <c r="E302" s="70" t="s">
        <v>41</v>
      </c>
      <c r="F302" s="70" t="s">
        <v>506</v>
      </c>
      <c r="G302" s="70" t="s">
        <v>505</v>
      </c>
      <c r="H302" s="26">
        <v>7.99</v>
      </c>
      <c r="I302" s="2">
        <v>48</v>
      </c>
      <c r="J302" s="71"/>
      <c r="K302" s="72">
        <v>0</v>
      </c>
      <c r="L302" s="73">
        <f t="shared" si="46"/>
        <v>0</v>
      </c>
      <c r="M302" s="58">
        <f t="shared" si="47"/>
        <v>4.3944999999999999</v>
      </c>
      <c r="N302" s="74"/>
    </row>
    <row r="303" spans="1:18" ht="16" x14ac:dyDescent="0.2">
      <c r="A303" s="70" t="s">
        <v>477</v>
      </c>
      <c r="B303" s="70" t="s">
        <v>130</v>
      </c>
      <c r="C303" s="2" t="s">
        <v>47</v>
      </c>
      <c r="D303" s="29">
        <v>9781787550919</v>
      </c>
      <c r="E303" s="70" t="s">
        <v>205</v>
      </c>
      <c r="F303" s="70" t="s">
        <v>507</v>
      </c>
      <c r="G303" s="70" t="s">
        <v>508</v>
      </c>
      <c r="H303" s="26">
        <v>8.99</v>
      </c>
      <c r="I303" s="2">
        <v>52</v>
      </c>
      <c r="J303" s="71"/>
      <c r="K303" s="72">
        <v>0</v>
      </c>
      <c r="L303" s="73">
        <f t="shared" si="46"/>
        <v>0</v>
      </c>
      <c r="M303" s="58">
        <f t="shared" si="47"/>
        <v>4.9444999999999997</v>
      </c>
      <c r="N303" s="74"/>
    </row>
    <row r="304" spans="1:18" ht="16" x14ac:dyDescent="0.2">
      <c r="A304" s="70" t="s">
        <v>477</v>
      </c>
      <c r="B304" s="70" t="s">
        <v>130</v>
      </c>
      <c r="C304" s="2" t="s">
        <v>47</v>
      </c>
      <c r="D304" s="29">
        <v>9781839648816</v>
      </c>
      <c r="E304" s="70" t="s">
        <v>480</v>
      </c>
      <c r="F304" s="70" t="s">
        <v>509</v>
      </c>
      <c r="G304" s="70" t="s">
        <v>510</v>
      </c>
      <c r="H304" s="26">
        <v>7.99</v>
      </c>
      <c r="I304" s="2">
        <v>48</v>
      </c>
      <c r="J304" s="71"/>
      <c r="K304" s="72">
        <v>0</v>
      </c>
      <c r="L304" s="73">
        <f t="shared" si="46"/>
        <v>0</v>
      </c>
      <c r="M304" s="58">
        <f t="shared" si="47"/>
        <v>4.3944999999999999</v>
      </c>
      <c r="N304" s="74"/>
    </row>
    <row r="305" spans="1:18" ht="16" x14ac:dyDescent="0.2">
      <c r="A305" s="81"/>
      <c r="B305" s="81"/>
      <c r="C305" s="74"/>
      <c r="D305" s="82"/>
      <c r="E305" s="81"/>
      <c r="F305" s="81"/>
      <c r="G305" s="81"/>
      <c r="H305" s="71"/>
      <c r="I305" s="81"/>
      <c r="J305" s="71"/>
      <c r="K305" s="10"/>
      <c r="L305" s="84"/>
      <c r="M305" s="10"/>
      <c r="N305" s="74"/>
    </row>
    <row r="306" spans="1:18" ht="12.75" customHeight="1" x14ac:dyDescent="0.2">
      <c r="A306" s="37" t="s">
        <v>511</v>
      </c>
      <c r="B306" s="37"/>
      <c r="C306" s="38"/>
      <c r="D306" s="39"/>
      <c r="E306" s="39"/>
      <c r="F306" s="37"/>
      <c r="G306" s="37"/>
      <c r="H306" s="40"/>
      <c r="I306" s="37"/>
      <c r="J306" s="41"/>
      <c r="K306" s="42"/>
      <c r="L306" s="42"/>
      <c r="M306" s="42"/>
      <c r="N306" s="43"/>
    </row>
    <row r="307" spans="1:18" s="142" customFormat="1" ht="16" x14ac:dyDescent="0.2">
      <c r="A307" s="51" t="s">
        <v>511</v>
      </c>
      <c r="B307" s="51" t="s">
        <v>40</v>
      </c>
      <c r="C307" s="44" t="s">
        <v>54</v>
      </c>
      <c r="D307" s="53">
        <v>9781835622759</v>
      </c>
      <c r="E307" s="51" t="s">
        <v>512</v>
      </c>
      <c r="F307" s="51" t="s">
        <v>513</v>
      </c>
      <c r="G307" s="51" t="s">
        <v>514</v>
      </c>
      <c r="H307" s="54">
        <v>9.99</v>
      </c>
      <c r="I307" s="55">
        <v>36</v>
      </c>
      <c r="J307" s="62"/>
      <c r="K307" s="56">
        <v>0</v>
      </c>
      <c r="L307" s="57">
        <f t="shared" ref="L307:L373" si="48">K307*M307</f>
        <v>0</v>
      </c>
      <c r="M307" s="58">
        <f t="shared" ref="M307:M373" si="49">H307-(H307*$F$27)</f>
        <v>5.4945000000000004</v>
      </c>
      <c r="N307" s="63"/>
      <c r="O307" s="51"/>
      <c r="P307" s="51"/>
      <c r="Q307" s="51"/>
      <c r="R307" s="51"/>
    </row>
    <row r="308" spans="1:18" s="142" customFormat="1" ht="16" x14ac:dyDescent="0.2">
      <c r="A308" s="51" t="s">
        <v>511</v>
      </c>
      <c r="B308" s="51" t="s">
        <v>40</v>
      </c>
      <c r="C308" s="44" t="s">
        <v>54</v>
      </c>
      <c r="D308" s="53">
        <v>9781835622742</v>
      </c>
      <c r="E308" s="51" t="s">
        <v>512</v>
      </c>
      <c r="F308" s="51" t="s">
        <v>504</v>
      </c>
      <c r="G308" s="51" t="s">
        <v>515</v>
      </c>
      <c r="H308" s="54">
        <v>9.99</v>
      </c>
      <c r="I308" s="55">
        <v>36</v>
      </c>
      <c r="J308" s="62"/>
      <c r="K308" s="56">
        <v>0</v>
      </c>
      <c r="L308" s="57">
        <f t="shared" si="48"/>
        <v>0</v>
      </c>
      <c r="M308" s="58">
        <f t="shared" si="49"/>
        <v>5.4945000000000004</v>
      </c>
      <c r="N308" s="63"/>
      <c r="O308" s="51"/>
      <c r="P308" s="51"/>
      <c r="Q308" s="51"/>
      <c r="R308" s="51"/>
    </row>
    <row r="309" spans="1:18" s="142" customFormat="1" ht="16" x14ac:dyDescent="0.2">
      <c r="A309" s="51" t="s">
        <v>511</v>
      </c>
      <c r="B309" s="51" t="s">
        <v>40</v>
      </c>
      <c r="C309" s="44" t="s">
        <v>54</v>
      </c>
      <c r="D309" s="53">
        <v>9781835622766</v>
      </c>
      <c r="E309" s="51" t="s">
        <v>512</v>
      </c>
      <c r="F309" s="51" t="s">
        <v>516</v>
      </c>
      <c r="G309" s="51" t="s">
        <v>517</v>
      </c>
      <c r="H309" s="54">
        <v>9.99</v>
      </c>
      <c r="I309" s="55">
        <v>36</v>
      </c>
      <c r="J309" s="62"/>
      <c r="K309" s="56">
        <v>0</v>
      </c>
      <c r="L309" s="57">
        <f t="shared" si="48"/>
        <v>0</v>
      </c>
      <c r="M309" s="58">
        <f t="shared" si="49"/>
        <v>5.4945000000000004</v>
      </c>
      <c r="N309" s="63"/>
      <c r="O309" s="51"/>
      <c r="P309" s="51"/>
      <c r="Q309" s="51"/>
      <c r="R309" s="51"/>
    </row>
    <row r="310" spans="1:18" s="142" customFormat="1" ht="16" x14ac:dyDescent="0.2">
      <c r="A310" s="51" t="s">
        <v>511</v>
      </c>
      <c r="B310" s="51" t="s">
        <v>40</v>
      </c>
      <c r="C310" s="44" t="s">
        <v>54</v>
      </c>
      <c r="D310" s="53">
        <v>9781835622773</v>
      </c>
      <c r="E310" s="51" t="s">
        <v>512</v>
      </c>
      <c r="F310" s="51" t="s">
        <v>507</v>
      </c>
      <c r="G310" s="51" t="s">
        <v>518</v>
      </c>
      <c r="H310" s="54">
        <v>9.99</v>
      </c>
      <c r="I310" s="55">
        <v>36</v>
      </c>
      <c r="J310" s="62"/>
      <c r="K310" s="56">
        <v>0</v>
      </c>
      <c r="L310" s="57">
        <f t="shared" si="48"/>
        <v>0</v>
      </c>
      <c r="M310" s="58">
        <f t="shared" si="49"/>
        <v>5.4945000000000004</v>
      </c>
      <c r="N310" s="63"/>
      <c r="O310" s="51"/>
      <c r="P310" s="51"/>
      <c r="Q310" s="51"/>
      <c r="R310" s="51"/>
    </row>
    <row r="311" spans="1:18" s="142" customFormat="1" ht="16" x14ac:dyDescent="0.2">
      <c r="A311" s="51" t="s">
        <v>511</v>
      </c>
      <c r="B311" s="51" t="s">
        <v>40</v>
      </c>
      <c r="C311" s="44" t="s">
        <v>54</v>
      </c>
      <c r="D311" s="53">
        <v>9781835625668</v>
      </c>
      <c r="E311" s="51" t="s">
        <v>512</v>
      </c>
      <c r="F311" s="51" t="s">
        <v>1030</v>
      </c>
      <c r="G311" s="51" t="s">
        <v>1032</v>
      </c>
      <c r="H311" s="54">
        <v>9.99</v>
      </c>
      <c r="I311" s="55">
        <v>36</v>
      </c>
      <c r="J311" s="62"/>
      <c r="K311" s="56">
        <v>0</v>
      </c>
      <c r="L311" s="57">
        <f t="shared" ref="L311:L312" si="50">K311*M311</f>
        <v>0</v>
      </c>
      <c r="M311" s="58">
        <f t="shared" ref="M311:M312" si="51">H311-(H311*$F$27)</f>
        <v>5.4945000000000004</v>
      </c>
      <c r="N311" s="63"/>
      <c r="O311" s="51"/>
      <c r="P311" s="51"/>
      <c r="Q311" s="51"/>
      <c r="R311" s="51"/>
    </row>
    <row r="312" spans="1:18" s="142" customFormat="1" ht="16" x14ac:dyDescent="0.2">
      <c r="A312" s="51" t="s">
        <v>511</v>
      </c>
      <c r="B312" s="51" t="s">
        <v>40</v>
      </c>
      <c r="C312" s="44" t="s">
        <v>54</v>
      </c>
      <c r="D312" s="53">
        <v>9781835622841</v>
      </c>
      <c r="E312" s="51" t="s">
        <v>512</v>
      </c>
      <c r="F312" s="51" t="s">
        <v>1031</v>
      </c>
      <c r="G312" s="51" t="s">
        <v>1033</v>
      </c>
      <c r="H312" s="54">
        <v>9.99</v>
      </c>
      <c r="I312" s="55">
        <v>36</v>
      </c>
      <c r="J312" s="62"/>
      <c r="K312" s="56">
        <v>0</v>
      </c>
      <c r="L312" s="57">
        <f t="shared" si="50"/>
        <v>0</v>
      </c>
      <c r="M312" s="58">
        <f t="shared" si="51"/>
        <v>5.4945000000000004</v>
      </c>
      <c r="N312" s="63"/>
      <c r="O312" s="51"/>
      <c r="P312" s="51"/>
      <c r="Q312" s="51"/>
      <c r="R312" s="51"/>
    </row>
    <row r="313" spans="1:18" ht="16" x14ac:dyDescent="0.2">
      <c r="A313" s="70" t="s">
        <v>511</v>
      </c>
      <c r="B313" s="70" t="s">
        <v>40</v>
      </c>
      <c r="C313" s="2" t="s">
        <v>47</v>
      </c>
      <c r="D313" s="29">
        <v>9781839641800</v>
      </c>
      <c r="E313" s="70" t="s">
        <v>256</v>
      </c>
      <c r="F313" s="70" t="s">
        <v>519</v>
      </c>
      <c r="G313" s="70" t="s">
        <v>520</v>
      </c>
      <c r="H313" s="26">
        <v>8.99</v>
      </c>
      <c r="I313" s="2">
        <v>36</v>
      </c>
      <c r="J313" s="71"/>
      <c r="K313" s="72">
        <v>0</v>
      </c>
      <c r="L313" s="73">
        <f t="shared" si="48"/>
        <v>0</v>
      </c>
      <c r="M313" s="58">
        <f t="shared" si="49"/>
        <v>4.9444999999999997</v>
      </c>
      <c r="N313" s="74"/>
    </row>
    <row r="314" spans="1:18" ht="16" x14ac:dyDescent="0.2">
      <c r="A314" s="70" t="s">
        <v>511</v>
      </c>
      <c r="B314" s="70" t="s">
        <v>40</v>
      </c>
      <c r="C314" s="2" t="s">
        <v>47</v>
      </c>
      <c r="D314" s="29">
        <v>9781839641749</v>
      </c>
      <c r="E314" s="70" t="s">
        <v>256</v>
      </c>
      <c r="F314" s="70" t="s">
        <v>521</v>
      </c>
      <c r="G314" s="70" t="s">
        <v>522</v>
      </c>
      <c r="H314" s="26">
        <v>9.99</v>
      </c>
      <c r="I314" s="2">
        <v>36</v>
      </c>
      <c r="J314" s="71"/>
      <c r="K314" s="72">
        <v>0</v>
      </c>
      <c r="L314" s="73">
        <f t="shared" si="48"/>
        <v>0</v>
      </c>
      <c r="M314" s="58">
        <f t="shared" si="49"/>
        <v>5.4945000000000004</v>
      </c>
      <c r="N314" s="74"/>
    </row>
    <row r="315" spans="1:18" ht="16" x14ac:dyDescent="0.2">
      <c r="A315" s="70" t="s">
        <v>511</v>
      </c>
      <c r="B315" s="70" t="s">
        <v>40</v>
      </c>
      <c r="C315" s="2" t="s">
        <v>47</v>
      </c>
      <c r="D315" s="29">
        <v>9781839642272</v>
      </c>
      <c r="E315" s="70" t="s">
        <v>256</v>
      </c>
      <c r="F315" s="70" t="s">
        <v>271</v>
      </c>
      <c r="G315" s="70" t="s">
        <v>523</v>
      </c>
      <c r="H315" s="26">
        <v>9.99</v>
      </c>
      <c r="I315" s="2">
        <v>18</v>
      </c>
      <c r="J315" s="71"/>
      <c r="K315" s="72">
        <v>0</v>
      </c>
      <c r="L315" s="73">
        <f t="shared" si="48"/>
        <v>0</v>
      </c>
      <c r="M315" s="58">
        <f t="shared" si="49"/>
        <v>5.4945000000000004</v>
      </c>
      <c r="N315" s="74"/>
    </row>
    <row r="316" spans="1:18" ht="16" x14ac:dyDescent="0.2">
      <c r="A316" s="70" t="s">
        <v>511</v>
      </c>
      <c r="B316" s="70" t="s">
        <v>40</v>
      </c>
      <c r="C316" s="2" t="s">
        <v>47</v>
      </c>
      <c r="D316" s="29">
        <v>9781787556997</v>
      </c>
      <c r="E316" s="70" t="s">
        <v>256</v>
      </c>
      <c r="F316" s="70" t="s">
        <v>524</v>
      </c>
      <c r="G316" s="70" t="s">
        <v>525</v>
      </c>
      <c r="H316" s="26">
        <v>9.99</v>
      </c>
      <c r="I316" s="2">
        <v>36</v>
      </c>
      <c r="J316" s="71"/>
      <c r="K316" s="72">
        <v>0</v>
      </c>
      <c r="L316" s="73">
        <f t="shared" si="48"/>
        <v>0</v>
      </c>
      <c r="M316" s="58">
        <f t="shared" si="49"/>
        <v>5.4945000000000004</v>
      </c>
      <c r="N316" s="74"/>
    </row>
    <row r="317" spans="1:18" ht="16" x14ac:dyDescent="0.2">
      <c r="A317" s="70" t="s">
        <v>511</v>
      </c>
      <c r="B317" s="70" t="s">
        <v>40</v>
      </c>
      <c r="C317" s="2" t="s">
        <v>47</v>
      </c>
      <c r="D317" s="29">
        <v>9781787556980</v>
      </c>
      <c r="E317" s="70" t="s">
        <v>256</v>
      </c>
      <c r="F317" s="70" t="s">
        <v>526</v>
      </c>
      <c r="G317" s="70" t="s">
        <v>525</v>
      </c>
      <c r="H317" s="26">
        <v>9.99</v>
      </c>
      <c r="I317" s="2">
        <v>36</v>
      </c>
      <c r="J317" s="71"/>
      <c r="K317" s="72">
        <v>0</v>
      </c>
      <c r="L317" s="73">
        <f t="shared" si="48"/>
        <v>0</v>
      </c>
      <c r="M317" s="58">
        <f t="shared" si="49"/>
        <v>5.4945000000000004</v>
      </c>
      <c r="N317" s="74"/>
    </row>
    <row r="318" spans="1:18" ht="16" x14ac:dyDescent="0.2">
      <c r="A318" s="70" t="s">
        <v>511</v>
      </c>
      <c r="B318" s="70" t="s">
        <v>40</v>
      </c>
      <c r="C318" s="2" t="s">
        <v>47</v>
      </c>
      <c r="D318" s="29">
        <v>9781787557017</v>
      </c>
      <c r="E318" s="70" t="s">
        <v>256</v>
      </c>
      <c r="F318" s="70" t="s">
        <v>527</v>
      </c>
      <c r="G318" s="70" t="s">
        <v>525</v>
      </c>
      <c r="H318" s="26">
        <v>8.99</v>
      </c>
      <c r="I318" s="2">
        <v>36</v>
      </c>
      <c r="J318" s="71"/>
      <c r="K318" s="72">
        <v>0</v>
      </c>
      <c r="L318" s="73">
        <f t="shared" si="48"/>
        <v>0</v>
      </c>
      <c r="M318" s="58">
        <f t="shared" si="49"/>
        <v>4.9444999999999997</v>
      </c>
      <c r="N318" s="74"/>
    </row>
    <row r="319" spans="1:18" ht="16" x14ac:dyDescent="0.2">
      <c r="A319" s="70" t="s">
        <v>511</v>
      </c>
      <c r="B319" s="70" t="s">
        <v>40</v>
      </c>
      <c r="C319" s="2" t="s">
        <v>47</v>
      </c>
      <c r="D319" s="29">
        <v>9781787557000</v>
      </c>
      <c r="E319" s="70" t="s">
        <v>256</v>
      </c>
      <c r="F319" s="70" t="s">
        <v>528</v>
      </c>
      <c r="G319" s="70" t="s">
        <v>525</v>
      </c>
      <c r="H319" s="26">
        <v>8.99</v>
      </c>
      <c r="I319" s="2">
        <v>36</v>
      </c>
      <c r="J319" s="71"/>
      <c r="K319" s="72">
        <v>0</v>
      </c>
      <c r="L319" s="73">
        <f t="shared" si="48"/>
        <v>0</v>
      </c>
      <c r="M319" s="58">
        <f t="shared" si="49"/>
        <v>4.9444999999999997</v>
      </c>
      <c r="N319" s="74"/>
    </row>
    <row r="320" spans="1:18" ht="16" x14ac:dyDescent="0.2">
      <c r="A320" s="10" t="s">
        <v>511</v>
      </c>
      <c r="B320" s="10" t="s">
        <v>40</v>
      </c>
      <c r="C320" s="2" t="s">
        <v>47</v>
      </c>
      <c r="D320" s="29">
        <v>9781787556744</v>
      </c>
      <c r="E320" s="10" t="s">
        <v>256</v>
      </c>
      <c r="F320" s="10" t="s">
        <v>529</v>
      </c>
      <c r="G320" s="10" t="s">
        <v>525</v>
      </c>
      <c r="H320" s="26">
        <v>9.99</v>
      </c>
      <c r="I320" s="2">
        <v>36</v>
      </c>
      <c r="J320" s="75"/>
      <c r="K320" s="72">
        <v>0</v>
      </c>
      <c r="L320" s="73">
        <f t="shared" si="48"/>
        <v>0</v>
      </c>
      <c r="M320" s="76">
        <f t="shared" si="49"/>
        <v>5.4945000000000004</v>
      </c>
      <c r="N320" s="77"/>
      <c r="O320" s="10"/>
      <c r="P320" s="10"/>
      <c r="Q320" s="10"/>
      <c r="R320" s="10"/>
    </row>
    <row r="321" spans="1:18" ht="16" x14ac:dyDescent="0.2">
      <c r="A321" s="70" t="s">
        <v>511</v>
      </c>
      <c r="B321" s="70" t="s">
        <v>40</v>
      </c>
      <c r="C321" s="2" t="s">
        <v>47</v>
      </c>
      <c r="D321" s="29">
        <v>9781787556973</v>
      </c>
      <c r="E321" s="70" t="s">
        <v>256</v>
      </c>
      <c r="F321" s="70" t="s">
        <v>530</v>
      </c>
      <c r="G321" s="70" t="s">
        <v>525</v>
      </c>
      <c r="H321" s="26">
        <v>9.99</v>
      </c>
      <c r="I321" s="2">
        <v>36</v>
      </c>
      <c r="J321" s="71"/>
      <c r="K321" s="72">
        <v>0</v>
      </c>
      <c r="L321" s="73">
        <f t="shared" si="48"/>
        <v>0</v>
      </c>
      <c r="M321" s="58">
        <f t="shared" si="49"/>
        <v>5.4945000000000004</v>
      </c>
      <c r="N321" s="74"/>
    </row>
    <row r="322" spans="1:18" s="107" customFormat="1" ht="16" x14ac:dyDescent="0.2">
      <c r="A322" s="98" t="s">
        <v>511</v>
      </c>
      <c r="B322" s="98" t="s">
        <v>40</v>
      </c>
      <c r="C322" s="99" t="s">
        <v>47</v>
      </c>
      <c r="D322" s="100">
        <v>9781839642180</v>
      </c>
      <c r="E322" s="98" t="s">
        <v>256</v>
      </c>
      <c r="F322" s="98" t="s">
        <v>531</v>
      </c>
      <c r="G322" s="98" t="s">
        <v>532</v>
      </c>
      <c r="H322" s="101">
        <v>8.99</v>
      </c>
      <c r="I322" s="99">
        <v>36</v>
      </c>
      <c r="J322" s="102"/>
      <c r="K322" s="103">
        <v>0</v>
      </c>
      <c r="L322" s="104">
        <f t="shared" si="48"/>
        <v>0</v>
      </c>
      <c r="M322" s="105">
        <f t="shared" si="49"/>
        <v>4.9444999999999997</v>
      </c>
      <c r="N322" s="106"/>
      <c r="O322" s="98"/>
      <c r="P322" s="98"/>
      <c r="Q322" s="98"/>
      <c r="R322" s="98"/>
    </row>
    <row r="323" spans="1:18" ht="16" x14ac:dyDescent="0.2">
      <c r="A323" s="70" t="s">
        <v>511</v>
      </c>
      <c r="B323" s="70" t="s">
        <v>40</v>
      </c>
      <c r="C323" s="2" t="s">
        <v>47</v>
      </c>
      <c r="D323" s="29">
        <v>9781787557857</v>
      </c>
      <c r="E323" s="70" t="s">
        <v>256</v>
      </c>
      <c r="F323" s="70" t="s">
        <v>533</v>
      </c>
      <c r="G323" s="70" t="s">
        <v>534</v>
      </c>
      <c r="H323" s="26">
        <v>9.99</v>
      </c>
      <c r="I323" s="2">
        <v>36</v>
      </c>
      <c r="J323" s="71"/>
      <c r="K323" s="72">
        <v>0</v>
      </c>
      <c r="L323" s="73">
        <f t="shared" si="48"/>
        <v>0</v>
      </c>
      <c r="M323" s="58">
        <f t="shared" si="49"/>
        <v>5.4945000000000004</v>
      </c>
      <c r="N323" s="74"/>
    </row>
    <row r="324" spans="1:18" ht="16" x14ac:dyDescent="0.2">
      <c r="A324" s="70" t="s">
        <v>511</v>
      </c>
      <c r="B324" s="70" t="s">
        <v>40</v>
      </c>
      <c r="C324" s="2" t="s">
        <v>47</v>
      </c>
      <c r="D324" s="29">
        <v>9781839649677</v>
      </c>
      <c r="E324" s="70" t="s">
        <v>256</v>
      </c>
      <c r="F324" s="70" t="s">
        <v>535</v>
      </c>
      <c r="G324" s="70" t="s">
        <v>536</v>
      </c>
      <c r="H324" s="26">
        <v>9.99</v>
      </c>
      <c r="I324" s="2">
        <v>36</v>
      </c>
      <c r="J324" s="71"/>
      <c r="K324" s="72">
        <v>0</v>
      </c>
      <c r="L324" s="73">
        <f t="shared" si="48"/>
        <v>0</v>
      </c>
      <c r="M324" s="58">
        <f t="shared" si="49"/>
        <v>5.4945000000000004</v>
      </c>
      <c r="N324" s="74"/>
    </row>
    <row r="325" spans="1:18" s="107" customFormat="1" ht="16" x14ac:dyDescent="0.2">
      <c r="A325" s="98" t="s">
        <v>511</v>
      </c>
      <c r="B325" s="98" t="s">
        <v>40</v>
      </c>
      <c r="C325" s="99" t="s">
        <v>47</v>
      </c>
      <c r="D325" s="100">
        <v>9781787557871</v>
      </c>
      <c r="E325" s="98" t="s">
        <v>256</v>
      </c>
      <c r="F325" s="98" t="s">
        <v>537</v>
      </c>
      <c r="G325" s="98" t="s">
        <v>538</v>
      </c>
      <c r="H325" s="101">
        <v>9.99</v>
      </c>
      <c r="I325" s="99">
        <v>36</v>
      </c>
      <c r="J325" s="102"/>
      <c r="K325" s="103">
        <v>0</v>
      </c>
      <c r="L325" s="104">
        <f t="shared" si="48"/>
        <v>0</v>
      </c>
      <c r="M325" s="105">
        <f t="shared" si="49"/>
        <v>5.4945000000000004</v>
      </c>
      <c r="N325" s="106"/>
      <c r="O325" s="98"/>
      <c r="P325" s="98"/>
      <c r="Q325" s="98"/>
      <c r="R325" s="98"/>
    </row>
    <row r="326" spans="1:18" ht="16" x14ac:dyDescent="0.2">
      <c r="A326" s="70" t="s">
        <v>511</v>
      </c>
      <c r="B326" s="70" t="s">
        <v>40</v>
      </c>
      <c r="C326" s="2" t="s">
        <v>47</v>
      </c>
      <c r="D326" s="29">
        <v>9781839641725</v>
      </c>
      <c r="E326" s="70" t="s">
        <v>256</v>
      </c>
      <c r="F326" s="70" t="s">
        <v>539</v>
      </c>
      <c r="G326" s="70" t="s">
        <v>540</v>
      </c>
      <c r="H326" s="26">
        <v>8.99</v>
      </c>
      <c r="I326" s="2">
        <v>36</v>
      </c>
      <c r="J326" s="71"/>
      <c r="K326" s="72">
        <v>0</v>
      </c>
      <c r="L326" s="73">
        <f t="shared" si="48"/>
        <v>0</v>
      </c>
      <c r="M326" s="58">
        <f t="shared" si="49"/>
        <v>4.9444999999999997</v>
      </c>
      <c r="N326" s="74"/>
    </row>
    <row r="327" spans="1:18" ht="16" x14ac:dyDescent="0.2">
      <c r="A327" s="70" t="s">
        <v>511</v>
      </c>
      <c r="B327" s="70" t="s">
        <v>40</v>
      </c>
      <c r="C327" s="2" t="s">
        <v>47</v>
      </c>
      <c r="D327" s="29">
        <v>9781787557024</v>
      </c>
      <c r="E327" s="70" t="s">
        <v>256</v>
      </c>
      <c r="F327" s="70" t="s">
        <v>541</v>
      </c>
      <c r="G327" s="70" t="s">
        <v>542</v>
      </c>
      <c r="H327" s="26">
        <v>9.99</v>
      </c>
      <c r="I327" s="2">
        <v>36</v>
      </c>
      <c r="J327" s="71"/>
      <c r="K327" s="72">
        <v>0</v>
      </c>
      <c r="L327" s="73">
        <f t="shared" si="48"/>
        <v>0</v>
      </c>
      <c r="M327" s="58">
        <f t="shared" si="49"/>
        <v>5.4945000000000004</v>
      </c>
      <c r="N327" s="74"/>
    </row>
    <row r="328" spans="1:18" ht="16" x14ac:dyDescent="0.2">
      <c r="A328" s="70" t="s">
        <v>511</v>
      </c>
      <c r="B328" s="70" t="s">
        <v>40</v>
      </c>
      <c r="C328" s="2" t="s">
        <v>47</v>
      </c>
      <c r="D328" s="29">
        <v>9781787557079</v>
      </c>
      <c r="E328" s="70" t="s">
        <v>256</v>
      </c>
      <c r="F328" s="70" t="s">
        <v>543</v>
      </c>
      <c r="G328" s="70" t="s">
        <v>544</v>
      </c>
      <c r="H328" s="26">
        <v>9.99</v>
      </c>
      <c r="I328" s="2">
        <v>36</v>
      </c>
      <c r="J328" s="71"/>
      <c r="K328" s="72">
        <v>0</v>
      </c>
      <c r="L328" s="73">
        <f t="shared" si="48"/>
        <v>0</v>
      </c>
      <c r="M328" s="58">
        <f t="shared" si="49"/>
        <v>5.4945000000000004</v>
      </c>
      <c r="N328" s="74"/>
    </row>
    <row r="329" spans="1:18" ht="16" x14ac:dyDescent="0.2">
      <c r="A329" s="70" t="s">
        <v>511</v>
      </c>
      <c r="B329" s="70" t="s">
        <v>40</v>
      </c>
      <c r="C329" s="2" t="s">
        <v>47</v>
      </c>
      <c r="D329" s="29">
        <v>9781804175620</v>
      </c>
      <c r="E329" s="70" t="s">
        <v>256</v>
      </c>
      <c r="F329" s="70" t="s">
        <v>545</v>
      </c>
      <c r="G329" s="70" t="s">
        <v>544</v>
      </c>
      <c r="H329" s="26">
        <v>8.99</v>
      </c>
      <c r="I329" s="2">
        <v>36</v>
      </c>
      <c r="J329" s="71"/>
      <c r="K329" s="72">
        <v>0</v>
      </c>
      <c r="L329" s="73">
        <f t="shared" si="48"/>
        <v>0</v>
      </c>
      <c r="M329" s="58">
        <f t="shared" si="49"/>
        <v>4.9444999999999997</v>
      </c>
      <c r="N329" s="74"/>
    </row>
    <row r="330" spans="1:18" ht="16" x14ac:dyDescent="0.2">
      <c r="A330" s="70" t="s">
        <v>511</v>
      </c>
      <c r="B330" s="70" t="s">
        <v>40</v>
      </c>
      <c r="C330" s="2" t="s">
        <v>47</v>
      </c>
      <c r="D330" s="29">
        <v>9781839648779</v>
      </c>
      <c r="E330" s="70" t="s">
        <v>256</v>
      </c>
      <c r="F330" s="70" t="s">
        <v>546</v>
      </c>
      <c r="G330" s="70" t="s">
        <v>544</v>
      </c>
      <c r="H330" s="26">
        <v>8.99</v>
      </c>
      <c r="I330" s="2">
        <v>36</v>
      </c>
      <c r="J330" s="71"/>
      <c r="K330" s="72">
        <v>0</v>
      </c>
      <c r="L330" s="73">
        <f t="shared" si="48"/>
        <v>0</v>
      </c>
      <c r="M330" s="58">
        <f t="shared" si="49"/>
        <v>4.9444999999999997</v>
      </c>
      <c r="N330" s="74"/>
    </row>
    <row r="331" spans="1:18" ht="16" x14ac:dyDescent="0.2">
      <c r="A331" s="70" t="s">
        <v>511</v>
      </c>
      <c r="B331" s="70" t="s">
        <v>40</v>
      </c>
      <c r="C331" s="2" t="s">
        <v>47</v>
      </c>
      <c r="D331" s="29">
        <v>9781839641756</v>
      </c>
      <c r="E331" s="70" t="s">
        <v>256</v>
      </c>
      <c r="F331" s="70" t="s">
        <v>547</v>
      </c>
      <c r="G331" s="70" t="s">
        <v>544</v>
      </c>
      <c r="H331" s="26">
        <v>9.99</v>
      </c>
      <c r="I331" s="2">
        <v>36</v>
      </c>
      <c r="J331" s="71"/>
      <c r="K331" s="72">
        <v>0</v>
      </c>
      <c r="L331" s="73">
        <f t="shared" si="48"/>
        <v>0</v>
      </c>
      <c r="M331" s="58">
        <f t="shared" si="49"/>
        <v>5.4945000000000004</v>
      </c>
      <c r="N331" s="74"/>
    </row>
    <row r="332" spans="1:18" ht="16" x14ac:dyDescent="0.2">
      <c r="A332" s="70" t="s">
        <v>511</v>
      </c>
      <c r="B332" s="70" t="s">
        <v>40</v>
      </c>
      <c r="C332" s="2" t="s">
        <v>47</v>
      </c>
      <c r="D332" s="29">
        <v>9781787557932</v>
      </c>
      <c r="E332" s="70" t="s">
        <v>256</v>
      </c>
      <c r="F332" s="70" t="s">
        <v>548</v>
      </c>
      <c r="G332" s="70" t="s">
        <v>544</v>
      </c>
      <c r="H332" s="26">
        <v>9.99</v>
      </c>
      <c r="I332" s="2">
        <v>36</v>
      </c>
      <c r="J332" s="71"/>
      <c r="K332" s="72">
        <v>0</v>
      </c>
      <c r="L332" s="73">
        <f t="shared" si="48"/>
        <v>0</v>
      </c>
      <c r="M332" s="58">
        <f t="shared" si="49"/>
        <v>5.4945000000000004</v>
      </c>
      <c r="N332" s="74"/>
    </row>
    <row r="333" spans="1:18" ht="16" x14ac:dyDescent="0.2">
      <c r="A333" s="70" t="s">
        <v>511</v>
      </c>
      <c r="B333" s="70" t="s">
        <v>40</v>
      </c>
      <c r="C333" s="2" t="s">
        <v>47</v>
      </c>
      <c r="D333" s="29">
        <v>9781804175613</v>
      </c>
      <c r="E333" s="70" t="s">
        <v>256</v>
      </c>
      <c r="F333" s="70" t="s">
        <v>549</v>
      </c>
      <c r="G333" s="70" t="s">
        <v>544</v>
      </c>
      <c r="H333" s="26">
        <v>8.99</v>
      </c>
      <c r="I333" s="2">
        <v>36</v>
      </c>
      <c r="J333" s="71"/>
      <c r="K333" s="72">
        <v>0</v>
      </c>
      <c r="L333" s="73">
        <f t="shared" si="48"/>
        <v>0</v>
      </c>
      <c r="M333" s="58">
        <f t="shared" si="49"/>
        <v>4.9444999999999997</v>
      </c>
      <c r="N333" s="74"/>
    </row>
    <row r="334" spans="1:18" ht="16" x14ac:dyDescent="0.2">
      <c r="A334" s="70" t="s">
        <v>511</v>
      </c>
      <c r="B334" s="70" t="s">
        <v>40</v>
      </c>
      <c r="C334" s="2" t="s">
        <v>47</v>
      </c>
      <c r="D334" s="29">
        <v>9781804175590</v>
      </c>
      <c r="E334" s="70" t="s">
        <v>256</v>
      </c>
      <c r="F334" s="70" t="s">
        <v>550</v>
      </c>
      <c r="G334" s="70" t="s">
        <v>544</v>
      </c>
      <c r="H334" s="26">
        <v>8.99</v>
      </c>
      <c r="I334" s="2">
        <v>36</v>
      </c>
      <c r="J334" s="71"/>
      <c r="K334" s="72">
        <v>0</v>
      </c>
      <c r="L334" s="73">
        <f t="shared" si="48"/>
        <v>0</v>
      </c>
      <c r="M334" s="58">
        <f t="shared" si="49"/>
        <v>4.9444999999999997</v>
      </c>
      <c r="N334" s="74"/>
    </row>
    <row r="335" spans="1:18" ht="16" x14ac:dyDescent="0.2">
      <c r="A335" s="70" t="s">
        <v>511</v>
      </c>
      <c r="B335" s="70" t="s">
        <v>40</v>
      </c>
      <c r="C335" s="2" t="s">
        <v>47</v>
      </c>
      <c r="D335" s="29">
        <v>9781804175606</v>
      </c>
      <c r="E335" s="70" t="s">
        <v>256</v>
      </c>
      <c r="F335" s="70" t="s">
        <v>551</v>
      </c>
      <c r="G335" s="70" t="s">
        <v>544</v>
      </c>
      <c r="H335" s="26">
        <v>8.99</v>
      </c>
      <c r="I335" s="2">
        <v>36</v>
      </c>
      <c r="J335" s="71"/>
      <c r="K335" s="72">
        <v>0</v>
      </c>
      <c r="L335" s="73">
        <f t="shared" si="48"/>
        <v>0</v>
      </c>
      <c r="M335" s="58">
        <f t="shared" si="49"/>
        <v>4.9444999999999997</v>
      </c>
      <c r="N335" s="74"/>
    </row>
    <row r="336" spans="1:18" ht="16" x14ac:dyDescent="0.2">
      <c r="A336" s="70" t="s">
        <v>511</v>
      </c>
      <c r="B336" s="70" t="s">
        <v>40</v>
      </c>
      <c r="C336" s="2" t="s">
        <v>47</v>
      </c>
      <c r="D336" s="29">
        <v>9781839647666</v>
      </c>
      <c r="E336" s="70" t="s">
        <v>256</v>
      </c>
      <c r="F336" s="70" t="s">
        <v>552</v>
      </c>
      <c r="G336" s="70" t="s">
        <v>553</v>
      </c>
      <c r="H336" s="26">
        <v>9.99</v>
      </c>
      <c r="I336" s="2">
        <v>36</v>
      </c>
      <c r="J336" s="71"/>
      <c r="K336" s="72">
        <v>0</v>
      </c>
      <c r="L336" s="73">
        <f t="shared" si="48"/>
        <v>0</v>
      </c>
      <c r="M336" s="58">
        <f t="shared" si="49"/>
        <v>5.4945000000000004</v>
      </c>
      <c r="N336" s="74"/>
    </row>
    <row r="337" spans="1:14" ht="16" x14ac:dyDescent="0.2">
      <c r="A337" s="70" t="s">
        <v>511</v>
      </c>
      <c r="B337" s="70" t="s">
        <v>40</v>
      </c>
      <c r="C337" s="2" t="s">
        <v>47</v>
      </c>
      <c r="D337" s="29">
        <v>9781839642258</v>
      </c>
      <c r="E337" s="109" t="s">
        <v>256</v>
      </c>
      <c r="F337" s="70" t="s">
        <v>554</v>
      </c>
      <c r="G337" s="70" t="s">
        <v>555</v>
      </c>
      <c r="H337" s="26">
        <v>9.99</v>
      </c>
      <c r="I337" s="2">
        <v>36</v>
      </c>
      <c r="J337" s="71"/>
      <c r="K337" s="72">
        <v>0</v>
      </c>
      <c r="L337" s="73">
        <f t="shared" si="48"/>
        <v>0</v>
      </c>
      <c r="M337" s="58">
        <f t="shared" si="49"/>
        <v>5.4945000000000004</v>
      </c>
      <c r="N337" s="74"/>
    </row>
    <row r="338" spans="1:14" ht="16" x14ac:dyDescent="0.2">
      <c r="A338" s="70" t="s">
        <v>511</v>
      </c>
      <c r="B338" s="70" t="s">
        <v>40</v>
      </c>
      <c r="C338" s="2" t="s">
        <v>47</v>
      </c>
      <c r="D338" s="29">
        <v>9781787557062</v>
      </c>
      <c r="E338" s="70" t="s">
        <v>256</v>
      </c>
      <c r="F338" s="70" t="s">
        <v>556</v>
      </c>
      <c r="G338" s="70" t="s">
        <v>555</v>
      </c>
      <c r="H338" s="26">
        <v>10.99</v>
      </c>
      <c r="I338" s="2">
        <v>18</v>
      </c>
      <c r="J338" s="71"/>
      <c r="K338" s="72">
        <v>0</v>
      </c>
      <c r="L338" s="73">
        <f t="shared" si="48"/>
        <v>0</v>
      </c>
      <c r="M338" s="58">
        <f t="shared" si="49"/>
        <v>6.0445000000000002</v>
      </c>
      <c r="N338" s="74"/>
    </row>
    <row r="339" spans="1:14" ht="16" x14ac:dyDescent="0.2">
      <c r="A339" s="70" t="s">
        <v>511</v>
      </c>
      <c r="B339" s="70" t="s">
        <v>40</v>
      </c>
      <c r="C339" s="2" t="s">
        <v>47</v>
      </c>
      <c r="D339" s="29">
        <v>9781787557048</v>
      </c>
      <c r="E339" s="70" t="s">
        <v>256</v>
      </c>
      <c r="F339" s="70" t="s">
        <v>557</v>
      </c>
      <c r="G339" s="70" t="s">
        <v>555</v>
      </c>
      <c r="H339" s="26">
        <v>9.99</v>
      </c>
      <c r="I339" s="2">
        <v>36</v>
      </c>
      <c r="J339" s="71"/>
      <c r="K339" s="72">
        <v>0</v>
      </c>
      <c r="L339" s="73">
        <f t="shared" si="48"/>
        <v>0</v>
      </c>
      <c r="M339" s="58">
        <f t="shared" si="49"/>
        <v>5.4945000000000004</v>
      </c>
      <c r="N339" s="74"/>
    </row>
    <row r="340" spans="1:14" ht="16" x14ac:dyDescent="0.2">
      <c r="A340" s="70" t="s">
        <v>511</v>
      </c>
      <c r="B340" s="70" t="s">
        <v>40</v>
      </c>
      <c r="C340" s="2" t="s">
        <v>47</v>
      </c>
      <c r="D340" s="29">
        <v>9781787557918</v>
      </c>
      <c r="E340" s="70" t="s">
        <v>256</v>
      </c>
      <c r="F340" s="70" t="s">
        <v>558</v>
      </c>
      <c r="G340" s="70" t="s">
        <v>555</v>
      </c>
      <c r="H340" s="26">
        <v>9.99</v>
      </c>
      <c r="I340" s="2">
        <v>36</v>
      </c>
      <c r="J340" s="71"/>
      <c r="K340" s="72">
        <v>0</v>
      </c>
      <c r="L340" s="73">
        <f t="shared" si="48"/>
        <v>0</v>
      </c>
      <c r="M340" s="58">
        <f t="shared" si="49"/>
        <v>5.4945000000000004</v>
      </c>
      <c r="N340" s="74"/>
    </row>
    <row r="341" spans="1:14" ht="16" x14ac:dyDescent="0.2">
      <c r="A341" s="70" t="s">
        <v>511</v>
      </c>
      <c r="B341" s="70" t="s">
        <v>40</v>
      </c>
      <c r="C341" s="2" t="s">
        <v>47</v>
      </c>
      <c r="D341" s="29">
        <v>9781787557840</v>
      </c>
      <c r="E341" s="70" t="s">
        <v>256</v>
      </c>
      <c r="F341" s="70" t="s">
        <v>559</v>
      </c>
      <c r="G341" s="70" t="s">
        <v>555</v>
      </c>
      <c r="H341" s="26">
        <v>9.99</v>
      </c>
      <c r="I341" s="2">
        <v>36</v>
      </c>
      <c r="J341" s="71"/>
      <c r="K341" s="72">
        <v>0</v>
      </c>
      <c r="L341" s="73">
        <f t="shared" si="48"/>
        <v>0</v>
      </c>
      <c r="M341" s="58">
        <f t="shared" si="49"/>
        <v>5.4945000000000004</v>
      </c>
      <c r="N341" s="74"/>
    </row>
    <row r="342" spans="1:14" ht="16" x14ac:dyDescent="0.2">
      <c r="A342" s="133" t="s">
        <v>511</v>
      </c>
      <c r="B342" s="133" t="s">
        <v>40</v>
      </c>
      <c r="C342" s="134" t="s">
        <v>260</v>
      </c>
      <c r="D342" s="135">
        <v>9781787557055</v>
      </c>
      <c r="E342" s="133" t="s">
        <v>256</v>
      </c>
      <c r="F342" s="133" t="s">
        <v>560</v>
      </c>
      <c r="G342" s="133" t="s">
        <v>555</v>
      </c>
      <c r="H342" s="136">
        <v>10.99</v>
      </c>
      <c r="I342" s="134">
        <v>18</v>
      </c>
      <c r="J342" s="137"/>
      <c r="K342" s="138">
        <v>0</v>
      </c>
      <c r="L342" s="139">
        <f t="shared" si="48"/>
        <v>0</v>
      </c>
      <c r="M342" s="140">
        <f t="shared" si="49"/>
        <v>6.0445000000000002</v>
      </c>
      <c r="N342" s="74"/>
    </row>
    <row r="343" spans="1:14" ht="16" x14ac:dyDescent="0.2">
      <c r="A343" s="70" t="s">
        <v>511</v>
      </c>
      <c r="B343" s="70" t="s">
        <v>40</v>
      </c>
      <c r="C343" s="2" t="s">
        <v>47</v>
      </c>
      <c r="D343" s="29">
        <v>9781787557031</v>
      </c>
      <c r="E343" s="70" t="s">
        <v>256</v>
      </c>
      <c r="F343" s="70" t="s">
        <v>561</v>
      </c>
      <c r="G343" s="70" t="s">
        <v>555</v>
      </c>
      <c r="H343" s="26">
        <v>9.99</v>
      </c>
      <c r="I343" s="2">
        <v>36</v>
      </c>
      <c r="J343" s="71"/>
      <c r="K343" s="72">
        <v>0</v>
      </c>
      <c r="L343" s="73">
        <f t="shared" si="48"/>
        <v>0</v>
      </c>
      <c r="M343" s="58">
        <f t="shared" si="49"/>
        <v>5.4945000000000004</v>
      </c>
      <c r="N343" s="74"/>
    </row>
    <row r="344" spans="1:14" ht="16" x14ac:dyDescent="0.2">
      <c r="A344" s="70" t="s">
        <v>511</v>
      </c>
      <c r="B344" s="70" t="s">
        <v>40</v>
      </c>
      <c r="C344" s="2" t="s">
        <v>47</v>
      </c>
      <c r="D344" s="29">
        <v>9781839647642</v>
      </c>
      <c r="E344" s="70" t="s">
        <v>256</v>
      </c>
      <c r="F344" s="70" t="s">
        <v>562</v>
      </c>
      <c r="G344" s="70" t="s">
        <v>563</v>
      </c>
      <c r="H344" s="26">
        <v>9.99</v>
      </c>
      <c r="I344" s="2">
        <v>18</v>
      </c>
      <c r="J344" s="71"/>
      <c r="K344" s="72">
        <v>0</v>
      </c>
      <c r="L344" s="73">
        <f t="shared" si="48"/>
        <v>0</v>
      </c>
      <c r="M344" s="58">
        <f t="shared" si="49"/>
        <v>5.4945000000000004</v>
      </c>
      <c r="N344" s="74"/>
    </row>
    <row r="345" spans="1:14" s="107" customFormat="1" ht="16" x14ac:dyDescent="0.2">
      <c r="A345" s="107" t="s">
        <v>511</v>
      </c>
      <c r="B345" s="107" t="s">
        <v>40</v>
      </c>
      <c r="C345" s="99" t="s">
        <v>47</v>
      </c>
      <c r="D345" s="100">
        <v>9781839642265</v>
      </c>
      <c r="E345" s="107" t="s">
        <v>256</v>
      </c>
      <c r="F345" s="107" t="s">
        <v>564</v>
      </c>
      <c r="G345" s="107" t="s">
        <v>565</v>
      </c>
      <c r="H345" s="101">
        <v>8.99</v>
      </c>
      <c r="I345" s="99">
        <v>36</v>
      </c>
      <c r="J345" s="102"/>
      <c r="K345" s="103">
        <v>0</v>
      </c>
      <c r="L345" s="104">
        <f t="shared" si="48"/>
        <v>0</v>
      </c>
      <c r="M345" s="105">
        <f t="shared" si="49"/>
        <v>4.9444999999999997</v>
      </c>
      <c r="N345" s="106"/>
    </row>
    <row r="346" spans="1:14" ht="16" x14ac:dyDescent="0.2">
      <c r="A346" s="70" t="s">
        <v>511</v>
      </c>
      <c r="B346" s="70" t="s">
        <v>40</v>
      </c>
      <c r="C346" s="2" t="s">
        <v>47</v>
      </c>
      <c r="D346" s="29">
        <v>9781839642289</v>
      </c>
      <c r="E346" s="70" t="s">
        <v>256</v>
      </c>
      <c r="F346" s="70" t="s">
        <v>566</v>
      </c>
      <c r="G346" s="70" t="s">
        <v>567</v>
      </c>
      <c r="H346" s="26">
        <v>8.99</v>
      </c>
      <c r="I346" s="2">
        <v>36</v>
      </c>
      <c r="J346" s="71"/>
      <c r="K346" s="72">
        <v>0</v>
      </c>
      <c r="L346" s="73">
        <f t="shared" si="48"/>
        <v>0</v>
      </c>
      <c r="M346" s="58">
        <f t="shared" si="49"/>
        <v>4.9444999999999997</v>
      </c>
      <c r="N346" s="74"/>
    </row>
    <row r="347" spans="1:14" ht="16" x14ac:dyDescent="0.2">
      <c r="A347" s="70" t="s">
        <v>511</v>
      </c>
      <c r="B347" s="70" t="s">
        <v>40</v>
      </c>
      <c r="C347" s="2" t="s">
        <v>47</v>
      </c>
      <c r="D347" s="29">
        <v>9781839641824</v>
      </c>
      <c r="E347" s="70" t="s">
        <v>256</v>
      </c>
      <c r="F347" s="70" t="s">
        <v>568</v>
      </c>
      <c r="G347" s="70" t="s">
        <v>569</v>
      </c>
      <c r="H347" s="26">
        <v>9.99</v>
      </c>
      <c r="I347" s="2">
        <v>36</v>
      </c>
      <c r="J347" s="71"/>
      <c r="K347" s="72">
        <v>0</v>
      </c>
      <c r="L347" s="73">
        <f t="shared" si="48"/>
        <v>0</v>
      </c>
      <c r="M347" s="58">
        <f t="shared" si="49"/>
        <v>5.4945000000000004</v>
      </c>
      <c r="N347" s="74"/>
    </row>
    <row r="348" spans="1:14" ht="16" x14ac:dyDescent="0.2">
      <c r="A348" s="70" t="s">
        <v>511</v>
      </c>
      <c r="B348" s="70" t="s">
        <v>40</v>
      </c>
      <c r="C348" s="2" t="s">
        <v>47</v>
      </c>
      <c r="D348" s="29">
        <v>9781787557949</v>
      </c>
      <c r="E348" s="70" t="s">
        <v>256</v>
      </c>
      <c r="F348" s="70" t="s">
        <v>570</v>
      </c>
      <c r="G348" s="70" t="s">
        <v>569</v>
      </c>
      <c r="H348" s="26">
        <v>9.99</v>
      </c>
      <c r="I348" s="2">
        <v>36</v>
      </c>
      <c r="J348" s="71"/>
      <c r="K348" s="72">
        <v>0</v>
      </c>
      <c r="L348" s="73">
        <f t="shared" si="48"/>
        <v>0</v>
      </c>
      <c r="M348" s="58">
        <f t="shared" si="49"/>
        <v>5.4945000000000004</v>
      </c>
      <c r="N348" s="74"/>
    </row>
    <row r="349" spans="1:14" ht="16" x14ac:dyDescent="0.2">
      <c r="A349" s="70" t="s">
        <v>511</v>
      </c>
      <c r="B349" s="70" t="s">
        <v>40</v>
      </c>
      <c r="C349" s="2" t="s">
        <v>47</v>
      </c>
      <c r="D349" s="29">
        <v>9781839641831</v>
      </c>
      <c r="E349" s="70" t="s">
        <v>256</v>
      </c>
      <c r="F349" s="70" t="s">
        <v>571</v>
      </c>
      <c r="G349" s="70" t="s">
        <v>572</v>
      </c>
      <c r="H349" s="26">
        <v>9.99</v>
      </c>
      <c r="I349" s="2">
        <v>36</v>
      </c>
      <c r="J349" s="71"/>
      <c r="K349" s="72">
        <v>0</v>
      </c>
      <c r="L349" s="73">
        <f t="shared" si="48"/>
        <v>0</v>
      </c>
      <c r="M349" s="58">
        <f t="shared" si="49"/>
        <v>5.4945000000000004</v>
      </c>
      <c r="N349" s="74"/>
    </row>
    <row r="350" spans="1:14" ht="16" x14ac:dyDescent="0.2">
      <c r="A350" s="70" t="s">
        <v>511</v>
      </c>
      <c r="B350" s="70" t="s">
        <v>40</v>
      </c>
      <c r="C350" s="2" t="s">
        <v>47</v>
      </c>
      <c r="D350" s="29">
        <v>9781787557864</v>
      </c>
      <c r="E350" s="70" t="s">
        <v>256</v>
      </c>
      <c r="F350" s="70" t="s">
        <v>573</v>
      </c>
      <c r="G350" s="70" t="s">
        <v>574</v>
      </c>
      <c r="H350" s="26">
        <v>8.99</v>
      </c>
      <c r="I350" s="2">
        <v>36</v>
      </c>
      <c r="J350" s="71"/>
      <c r="K350" s="72">
        <v>0</v>
      </c>
      <c r="L350" s="73">
        <f t="shared" si="48"/>
        <v>0</v>
      </c>
      <c r="M350" s="58">
        <f t="shared" si="49"/>
        <v>4.9444999999999997</v>
      </c>
      <c r="N350" s="74"/>
    </row>
    <row r="351" spans="1:14" ht="16" x14ac:dyDescent="0.2">
      <c r="A351" s="70" t="s">
        <v>511</v>
      </c>
      <c r="B351" s="70" t="s">
        <v>40</v>
      </c>
      <c r="C351" s="2" t="s">
        <v>47</v>
      </c>
      <c r="D351" s="29">
        <v>9781839641763</v>
      </c>
      <c r="E351" s="70" t="s">
        <v>256</v>
      </c>
      <c r="F351" s="70" t="s">
        <v>575</v>
      </c>
      <c r="G351" s="70" t="s">
        <v>574</v>
      </c>
      <c r="H351" s="26">
        <v>8.99</v>
      </c>
      <c r="I351" s="2">
        <v>36</v>
      </c>
      <c r="J351" s="71"/>
      <c r="K351" s="72">
        <v>0</v>
      </c>
      <c r="L351" s="73">
        <f t="shared" si="48"/>
        <v>0</v>
      </c>
      <c r="M351" s="58">
        <f t="shared" si="49"/>
        <v>4.9444999999999997</v>
      </c>
      <c r="N351" s="74"/>
    </row>
    <row r="352" spans="1:14" ht="16" x14ac:dyDescent="0.2">
      <c r="A352" s="70" t="s">
        <v>511</v>
      </c>
      <c r="B352" s="70" t="s">
        <v>40</v>
      </c>
      <c r="C352" s="2" t="s">
        <v>47</v>
      </c>
      <c r="D352" s="29">
        <v>9781804177884</v>
      </c>
      <c r="E352" s="70" t="s">
        <v>256</v>
      </c>
      <c r="F352" s="70" t="s">
        <v>576</v>
      </c>
      <c r="G352" s="70" t="s">
        <v>577</v>
      </c>
      <c r="H352" s="26">
        <v>8.99</v>
      </c>
      <c r="I352" s="2">
        <v>36</v>
      </c>
      <c r="J352" s="71"/>
      <c r="K352" s="72">
        <v>0</v>
      </c>
      <c r="L352" s="73">
        <f t="shared" si="48"/>
        <v>0</v>
      </c>
      <c r="M352" s="58">
        <f t="shared" si="49"/>
        <v>4.9444999999999997</v>
      </c>
      <c r="N352" s="74"/>
    </row>
    <row r="353" spans="1:14" ht="16" x14ac:dyDescent="0.2">
      <c r="A353" s="70" t="s">
        <v>511</v>
      </c>
      <c r="B353" s="70" t="s">
        <v>40</v>
      </c>
      <c r="C353" s="2" t="s">
        <v>47</v>
      </c>
      <c r="D353" s="29">
        <v>9781839642166</v>
      </c>
      <c r="E353" s="70" t="s">
        <v>256</v>
      </c>
      <c r="F353" s="70" t="s">
        <v>578</v>
      </c>
      <c r="G353" s="70" t="s">
        <v>579</v>
      </c>
      <c r="H353" s="26">
        <v>9.99</v>
      </c>
      <c r="I353" s="2">
        <v>36</v>
      </c>
      <c r="J353" s="71"/>
      <c r="K353" s="72">
        <v>0</v>
      </c>
      <c r="L353" s="73">
        <f t="shared" si="48"/>
        <v>0</v>
      </c>
      <c r="M353" s="58">
        <f t="shared" si="49"/>
        <v>5.4945000000000004</v>
      </c>
      <c r="N353" s="74"/>
    </row>
    <row r="354" spans="1:14" ht="16" x14ac:dyDescent="0.2">
      <c r="A354" s="70" t="s">
        <v>511</v>
      </c>
      <c r="B354" s="70" t="s">
        <v>40</v>
      </c>
      <c r="C354" s="2" t="s">
        <v>47</v>
      </c>
      <c r="D354" s="29">
        <v>9781787557833</v>
      </c>
      <c r="E354" s="70" t="s">
        <v>256</v>
      </c>
      <c r="F354" s="70" t="s">
        <v>580</v>
      </c>
      <c r="G354" s="70" t="s">
        <v>579</v>
      </c>
      <c r="H354" s="26">
        <v>9.99</v>
      </c>
      <c r="I354" s="2">
        <v>36</v>
      </c>
      <c r="J354" s="71"/>
      <c r="K354" s="72">
        <v>0</v>
      </c>
      <c r="L354" s="73">
        <f t="shared" si="48"/>
        <v>0</v>
      </c>
      <c r="M354" s="58">
        <f t="shared" si="49"/>
        <v>5.4945000000000004</v>
      </c>
      <c r="N354" s="74"/>
    </row>
    <row r="355" spans="1:14" ht="16" x14ac:dyDescent="0.2">
      <c r="A355" s="70" t="s">
        <v>511</v>
      </c>
      <c r="B355" s="70" t="s">
        <v>40</v>
      </c>
      <c r="C355" s="2" t="s">
        <v>47</v>
      </c>
      <c r="D355" s="29">
        <v>9781839649691</v>
      </c>
      <c r="E355" s="70" t="s">
        <v>256</v>
      </c>
      <c r="F355" s="70" t="s">
        <v>581</v>
      </c>
      <c r="G355" s="70" t="s">
        <v>582</v>
      </c>
      <c r="H355" s="26">
        <v>8.99</v>
      </c>
      <c r="I355" s="2">
        <v>36</v>
      </c>
      <c r="J355" s="71"/>
      <c r="K355" s="72">
        <v>0</v>
      </c>
      <c r="L355" s="73">
        <f t="shared" si="48"/>
        <v>0</v>
      </c>
      <c r="M355" s="58">
        <f t="shared" si="49"/>
        <v>4.9444999999999997</v>
      </c>
      <c r="N355" s="74"/>
    </row>
    <row r="356" spans="1:14" ht="16" x14ac:dyDescent="0.2">
      <c r="A356" s="70" t="s">
        <v>511</v>
      </c>
      <c r="B356" s="70" t="s">
        <v>40</v>
      </c>
      <c r="C356" s="2" t="s">
        <v>47</v>
      </c>
      <c r="D356" s="29">
        <v>9781787557901</v>
      </c>
      <c r="E356" s="70" t="s">
        <v>256</v>
      </c>
      <c r="F356" s="70" t="s">
        <v>276</v>
      </c>
      <c r="G356" s="70" t="s">
        <v>583</v>
      </c>
      <c r="H356" s="26">
        <v>10.99</v>
      </c>
      <c r="I356" s="2">
        <v>18</v>
      </c>
      <c r="J356" s="71"/>
      <c r="K356" s="72">
        <v>0</v>
      </c>
      <c r="L356" s="73">
        <f t="shared" si="48"/>
        <v>0</v>
      </c>
      <c r="M356" s="58">
        <f t="shared" si="49"/>
        <v>6.0445000000000002</v>
      </c>
      <c r="N356" s="74"/>
    </row>
    <row r="357" spans="1:14" ht="16" x14ac:dyDescent="0.2">
      <c r="A357" s="70" t="s">
        <v>511</v>
      </c>
      <c r="B357" s="70" t="s">
        <v>40</v>
      </c>
      <c r="C357" s="2" t="s">
        <v>47</v>
      </c>
      <c r="D357" s="29">
        <v>9781787557826</v>
      </c>
      <c r="E357" s="70" t="s">
        <v>256</v>
      </c>
      <c r="F357" s="70" t="s">
        <v>584</v>
      </c>
      <c r="G357" s="70" t="s">
        <v>585</v>
      </c>
      <c r="H357" s="26">
        <v>9.99</v>
      </c>
      <c r="I357" s="2">
        <v>36</v>
      </c>
      <c r="J357" s="71"/>
      <c r="K357" s="72">
        <v>0</v>
      </c>
      <c r="L357" s="73">
        <f t="shared" si="48"/>
        <v>0</v>
      </c>
      <c r="M357" s="58">
        <f t="shared" si="49"/>
        <v>5.4945000000000004</v>
      </c>
      <c r="N357" s="74"/>
    </row>
    <row r="358" spans="1:14" ht="16" x14ac:dyDescent="0.2">
      <c r="A358" s="70" t="s">
        <v>511</v>
      </c>
      <c r="B358" s="70" t="s">
        <v>40</v>
      </c>
      <c r="C358" s="2" t="s">
        <v>47</v>
      </c>
      <c r="D358" s="29">
        <v>9781839647659</v>
      </c>
      <c r="E358" s="70" t="s">
        <v>256</v>
      </c>
      <c r="F358" s="70" t="s">
        <v>586</v>
      </c>
      <c r="G358" s="70" t="s">
        <v>587</v>
      </c>
      <c r="H358" s="26">
        <v>9.99</v>
      </c>
      <c r="I358" s="2">
        <v>36</v>
      </c>
      <c r="J358" s="71"/>
      <c r="K358" s="72">
        <v>0</v>
      </c>
      <c r="L358" s="73">
        <f t="shared" si="48"/>
        <v>0</v>
      </c>
      <c r="M358" s="58">
        <f t="shared" si="49"/>
        <v>5.4945000000000004</v>
      </c>
      <c r="N358" s="74"/>
    </row>
    <row r="359" spans="1:14" ht="16" x14ac:dyDescent="0.2">
      <c r="A359" s="70" t="s">
        <v>511</v>
      </c>
      <c r="B359" s="70" t="s">
        <v>40</v>
      </c>
      <c r="C359" s="2" t="s">
        <v>47</v>
      </c>
      <c r="D359" s="29">
        <v>9781804172230</v>
      </c>
      <c r="E359" s="70" t="s">
        <v>256</v>
      </c>
      <c r="F359" s="70" t="s">
        <v>588</v>
      </c>
      <c r="G359" s="70" t="s">
        <v>589</v>
      </c>
      <c r="H359" s="26">
        <v>8.99</v>
      </c>
      <c r="I359" s="2">
        <v>36</v>
      </c>
      <c r="J359" s="71"/>
      <c r="K359" s="72">
        <v>0</v>
      </c>
      <c r="L359" s="73">
        <f t="shared" si="48"/>
        <v>0</v>
      </c>
      <c r="M359" s="58">
        <f t="shared" si="49"/>
        <v>4.9444999999999997</v>
      </c>
      <c r="N359" s="74"/>
    </row>
    <row r="360" spans="1:14" ht="16" x14ac:dyDescent="0.2">
      <c r="A360" s="70" t="s">
        <v>511</v>
      </c>
      <c r="B360" s="70" t="s">
        <v>40</v>
      </c>
      <c r="C360" s="2" t="s">
        <v>47</v>
      </c>
      <c r="D360" s="29">
        <v>9781839642173</v>
      </c>
      <c r="E360" s="70" t="s">
        <v>256</v>
      </c>
      <c r="F360" s="70" t="s">
        <v>590</v>
      </c>
      <c r="G360" s="70" t="s">
        <v>589</v>
      </c>
      <c r="H360" s="26">
        <v>9.99</v>
      </c>
      <c r="I360" s="2">
        <v>36</v>
      </c>
      <c r="J360" s="71"/>
      <c r="K360" s="72">
        <v>0</v>
      </c>
      <c r="L360" s="73">
        <f t="shared" si="48"/>
        <v>0</v>
      </c>
      <c r="M360" s="58">
        <f t="shared" si="49"/>
        <v>5.4945000000000004</v>
      </c>
      <c r="N360" s="74"/>
    </row>
    <row r="361" spans="1:14" ht="16" x14ac:dyDescent="0.2">
      <c r="A361" s="70" t="s">
        <v>511</v>
      </c>
      <c r="B361" s="70" t="s">
        <v>40</v>
      </c>
      <c r="C361" s="2" t="s">
        <v>47</v>
      </c>
      <c r="D361" s="29">
        <v>9781787557956</v>
      </c>
      <c r="E361" s="70" t="s">
        <v>256</v>
      </c>
      <c r="F361" s="70" t="s">
        <v>591</v>
      </c>
      <c r="G361" s="70" t="s">
        <v>592</v>
      </c>
      <c r="H361" s="26">
        <v>10.99</v>
      </c>
      <c r="I361" s="2">
        <v>36</v>
      </c>
      <c r="J361" s="71"/>
      <c r="K361" s="72">
        <v>0</v>
      </c>
      <c r="L361" s="73">
        <f t="shared" si="48"/>
        <v>0</v>
      </c>
      <c r="M361" s="58">
        <f t="shared" si="49"/>
        <v>6.0445000000000002</v>
      </c>
      <c r="N361" s="74"/>
    </row>
    <row r="362" spans="1:14" ht="16" x14ac:dyDescent="0.2">
      <c r="A362" s="70" t="s">
        <v>511</v>
      </c>
      <c r="B362" s="70" t="s">
        <v>40</v>
      </c>
      <c r="C362" s="2" t="s">
        <v>47</v>
      </c>
      <c r="D362" s="29">
        <v>9781804172247</v>
      </c>
      <c r="E362" s="70" t="s">
        <v>256</v>
      </c>
      <c r="F362" s="70" t="s">
        <v>593</v>
      </c>
      <c r="G362" s="70" t="s">
        <v>594</v>
      </c>
      <c r="H362" s="26">
        <v>8.99</v>
      </c>
      <c r="I362" s="2">
        <v>36</v>
      </c>
      <c r="J362" s="71"/>
      <c r="K362" s="72">
        <v>0</v>
      </c>
      <c r="L362" s="73">
        <f t="shared" si="48"/>
        <v>0</v>
      </c>
      <c r="M362" s="58">
        <f t="shared" si="49"/>
        <v>4.9444999999999997</v>
      </c>
      <c r="N362" s="74"/>
    </row>
    <row r="363" spans="1:14" ht="16" x14ac:dyDescent="0.2">
      <c r="A363" s="70" t="s">
        <v>511</v>
      </c>
      <c r="B363" s="70" t="s">
        <v>40</v>
      </c>
      <c r="C363" s="2" t="s">
        <v>47</v>
      </c>
      <c r="D363" s="29">
        <v>9781804177877</v>
      </c>
      <c r="E363" s="70" t="s">
        <v>256</v>
      </c>
      <c r="F363" s="70" t="s">
        <v>595</v>
      </c>
      <c r="G363" s="70" t="s">
        <v>596</v>
      </c>
      <c r="H363" s="26">
        <v>8.99</v>
      </c>
      <c r="I363" s="2">
        <v>36</v>
      </c>
      <c r="J363" s="71"/>
      <c r="K363" s="72">
        <v>0</v>
      </c>
      <c r="L363" s="73">
        <f t="shared" si="48"/>
        <v>0</v>
      </c>
      <c r="M363" s="58">
        <f t="shared" si="49"/>
        <v>4.9444999999999997</v>
      </c>
      <c r="N363" s="74"/>
    </row>
    <row r="364" spans="1:14" ht="16" x14ac:dyDescent="0.2">
      <c r="A364" s="70" t="s">
        <v>511</v>
      </c>
      <c r="B364" s="70" t="s">
        <v>40</v>
      </c>
      <c r="C364" s="2" t="s">
        <v>47</v>
      </c>
      <c r="D364" s="29">
        <v>9781839648786</v>
      </c>
      <c r="E364" s="70" t="s">
        <v>256</v>
      </c>
      <c r="F364" s="70" t="s">
        <v>597</v>
      </c>
      <c r="G364" s="70" t="s">
        <v>596</v>
      </c>
      <c r="H364" s="26">
        <v>8.99</v>
      </c>
      <c r="I364" s="2">
        <v>36</v>
      </c>
      <c r="J364" s="71"/>
      <c r="K364" s="72">
        <v>0</v>
      </c>
      <c r="L364" s="73">
        <f t="shared" si="48"/>
        <v>0</v>
      </c>
      <c r="M364" s="58">
        <f t="shared" si="49"/>
        <v>4.9444999999999997</v>
      </c>
      <c r="N364" s="74"/>
    </row>
    <row r="365" spans="1:14" ht="16" x14ac:dyDescent="0.2">
      <c r="A365" s="70" t="s">
        <v>511</v>
      </c>
      <c r="B365" s="70" t="s">
        <v>40</v>
      </c>
      <c r="C365" s="2" t="s">
        <v>47</v>
      </c>
      <c r="D365" s="29">
        <v>9781804177891</v>
      </c>
      <c r="E365" s="70" t="s">
        <v>256</v>
      </c>
      <c r="F365" s="70" t="s">
        <v>598</v>
      </c>
      <c r="G365" s="70" t="s">
        <v>599</v>
      </c>
      <c r="H365" s="26">
        <v>9.99</v>
      </c>
      <c r="I365" s="2">
        <v>36</v>
      </c>
      <c r="J365" s="71"/>
      <c r="K365" s="72">
        <v>0</v>
      </c>
      <c r="L365" s="73">
        <f t="shared" si="48"/>
        <v>0</v>
      </c>
      <c r="M365" s="58">
        <f t="shared" si="49"/>
        <v>5.4945000000000004</v>
      </c>
      <c r="N365" s="74"/>
    </row>
    <row r="366" spans="1:14" ht="16" x14ac:dyDescent="0.2">
      <c r="A366" s="70" t="s">
        <v>511</v>
      </c>
      <c r="B366" s="70" t="s">
        <v>40</v>
      </c>
      <c r="C366" s="2" t="s">
        <v>47</v>
      </c>
      <c r="D366" s="29">
        <v>9781839641787</v>
      </c>
      <c r="E366" s="70" t="s">
        <v>256</v>
      </c>
      <c r="F366" s="70" t="s">
        <v>600</v>
      </c>
      <c r="G366" s="70" t="s">
        <v>601</v>
      </c>
      <c r="H366" s="26">
        <v>9.99</v>
      </c>
      <c r="I366" s="2">
        <v>36</v>
      </c>
      <c r="J366" s="71"/>
      <c r="K366" s="72">
        <v>0</v>
      </c>
      <c r="L366" s="73">
        <f t="shared" si="48"/>
        <v>0</v>
      </c>
      <c r="M366" s="58">
        <f t="shared" si="49"/>
        <v>5.4945000000000004</v>
      </c>
      <c r="N366" s="74"/>
    </row>
    <row r="367" spans="1:14" ht="16" x14ac:dyDescent="0.2">
      <c r="A367" s="70" t="s">
        <v>511</v>
      </c>
      <c r="B367" s="70" t="s">
        <v>40</v>
      </c>
      <c r="C367" s="2" t="s">
        <v>47</v>
      </c>
      <c r="D367" s="29">
        <v>9781839641794</v>
      </c>
      <c r="E367" s="70" t="s">
        <v>256</v>
      </c>
      <c r="F367" s="70" t="s">
        <v>602</v>
      </c>
      <c r="G367" s="70" t="s">
        <v>601</v>
      </c>
      <c r="H367" s="26">
        <v>8.99</v>
      </c>
      <c r="I367" s="2">
        <v>36</v>
      </c>
      <c r="J367" s="71"/>
      <c r="K367" s="72">
        <v>0</v>
      </c>
      <c r="L367" s="73">
        <f t="shared" si="48"/>
        <v>0</v>
      </c>
      <c r="M367" s="58">
        <f t="shared" si="49"/>
        <v>4.9444999999999997</v>
      </c>
      <c r="N367" s="74"/>
    </row>
    <row r="368" spans="1:14" ht="16" x14ac:dyDescent="0.2">
      <c r="A368" s="70" t="s">
        <v>511</v>
      </c>
      <c r="B368" s="70" t="s">
        <v>40</v>
      </c>
      <c r="C368" s="2" t="s">
        <v>47</v>
      </c>
      <c r="D368" s="29">
        <v>9781839649684</v>
      </c>
      <c r="E368" s="70" t="s">
        <v>256</v>
      </c>
      <c r="F368" s="70" t="s">
        <v>603</v>
      </c>
      <c r="G368" s="70" t="s">
        <v>604</v>
      </c>
      <c r="H368" s="26">
        <v>8.99</v>
      </c>
      <c r="I368" s="2">
        <v>36</v>
      </c>
      <c r="J368" s="71"/>
      <c r="K368" s="72">
        <v>0</v>
      </c>
      <c r="L368" s="73">
        <f t="shared" si="48"/>
        <v>0</v>
      </c>
      <c r="M368" s="58">
        <f t="shared" si="49"/>
        <v>4.9444999999999997</v>
      </c>
      <c r="N368" s="74"/>
    </row>
    <row r="369" spans="1:18" ht="16" x14ac:dyDescent="0.2">
      <c r="A369" s="70" t="s">
        <v>511</v>
      </c>
      <c r="B369" s="70" t="s">
        <v>40</v>
      </c>
      <c r="C369" s="2" t="s">
        <v>47</v>
      </c>
      <c r="D369" s="29">
        <v>9781839641770</v>
      </c>
      <c r="E369" s="70" t="s">
        <v>256</v>
      </c>
      <c r="F369" s="70" t="s">
        <v>605</v>
      </c>
      <c r="G369" s="70" t="s">
        <v>606</v>
      </c>
      <c r="H369" s="26">
        <v>9.99</v>
      </c>
      <c r="I369" s="2">
        <v>36</v>
      </c>
      <c r="J369" s="71"/>
      <c r="K369" s="72">
        <v>0</v>
      </c>
      <c r="L369" s="73">
        <f t="shared" si="48"/>
        <v>0</v>
      </c>
      <c r="M369" s="58">
        <f t="shared" si="49"/>
        <v>5.4945000000000004</v>
      </c>
      <c r="N369" s="74"/>
    </row>
    <row r="370" spans="1:18" ht="16" x14ac:dyDescent="0.2">
      <c r="A370" s="70" t="s">
        <v>511</v>
      </c>
      <c r="B370" s="70" t="s">
        <v>40</v>
      </c>
      <c r="C370" s="2" t="s">
        <v>47</v>
      </c>
      <c r="D370" s="29">
        <v>9781839641817</v>
      </c>
      <c r="E370" s="70" t="s">
        <v>256</v>
      </c>
      <c r="F370" s="70" t="s">
        <v>607</v>
      </c>
      <c r="G370" s="70" t="s">
        <v>608</v>
      </c>
      <c r="H370" s="26">
        <v>9.99</v>
      </c>
      <c r="I370" s="2">
        <v>36</v>
      </c>
      <c r="J370" s="71"/>
      <c r="K370" s="72">
        <v>0</v>
      </c>
      <c r="L370" s="73">
        <f t="shared" si="48"/>
        <v>0</v>
      </c>
      <c r="M370" s="58">
        <f t="shared" si="49"/>
        <v>5.4945000000000004</v>
      </c>
      <c r="N370" s="74"/>
    </row>
    <row r="371" spans="1:18" ht="16" x14ac:dyDescent="0.2">
      <c r="A371" s="70" t="s">
        <v>511</v>
      </c>
      <c r="B371" s="70" t="s">
        <v>40</v>
      </c>
      <c r="C371" s="2" t="s">
        <v>47</v>
      </c>
      <c r="D371" s="29">
        <v>9781804177907</v>
      </c>
      <c r="E371" s="70" t="s">
        <v>256</v>
      </c>
      <c r="F371" s="70" t="s">
        <v>609</v>
      </c>
      <c r="G371" s="70" t="s">
        <v>610</v>
      </c>
      <c r="H371" s="26">
        <v>9.99</v>
      </c>
      <c r="I371" s="2">
        <v>36</v>
      </c>
      <c r="J371" s="71"/>
      <c r="K371" s="72">
        <v>0</v>
      </c>
      <c r="L371" s="73">
        <f t="shared" si="48"/>
        <v>0</v>
      </c>
      <c r="M371" s="58">
        <f t="shared" si="49"/>
        <v>5.4945000000000004</v>
      </c>
      <c r="N371" s="74"/>
    </row>
    <row r="372" spans="1:18" ht="16" x14ac:dyDescent="0.2">
      <c r="A372" s="70" t="s">
        <v>511</v>
      </c>
      <c r="B372" s="70" t="s">
        <v>40</v>
      </c>
      <c r="C372" s="2" t="s">
        <v>47</v>
      </c>
      <c r="D372" s="29">
        <v>9781839642197</v>
      </c>
      <c r="E372" s="70" t="s">
        <v>256</v>
      </c>
      <c r="F372" s="70" t="s">
        <v>611</v>
      </c>
      <c r="G372" s="70" t="s">
        <v>612</v>
      </c>
      <c r="H372" s="26">
        <v>9.99</v>
      </c>
      <c r="I372" s="2">
        <v>36</v>
      </c>
      <c r="J372" s="71"/>
      <c r="K372" s="72">
        <v>0</v>
      </c>
      <c r="L372" s="73">
        <f t="shared" si="48"/>
        <v>0</v>
      </c>
      <c r="M372" s="58">
        <f t="shared" si="49"/>
        <v>5.4945000000000004</v>
      </c>
      <c r="N372" s="74"/>
    </row>
    <row r="373" spans="1:18" ht="16" x14ac:dyDescent="0.2">
      <c r="A373" s="70" t="s">
        <v>511</v>
      </c>
      <c r="B373" s="70" t="s">
        <v>40</v>
      </c>
      <c r="C373" s="2" t="s">
        <v>47</v>
      </c>
      <c r="D373" s="29">
        <v>9781839641732</v>
      </c>
      <c r="E373" s="70" t="s">
        <v>256</v>
      </c>
      <c r="F373" s="70" t="s">
        <v>263</v>
      </c>
      <c r="G373" s="70" t="s">
        <v>613</v>
      </c>
      <c r="H373" s="26">
        <v>10.99</v>
      </c>
      <c r="I373" s="2">
        <v>18</v>
      </c>
      <c r="J373" s="71"/>
      <c r="K373" s="72">
        <v>0</v>
      </c>
      <c r="L373" s="73">
        <f t="shared" si="48"/>
        <v>0</v>
      </c>
      <c r="M373" s="58">
        <f t="shared" si="49"/>
        <v>6.0445000000000002</v>
      </c>
      <c r="N373" s="74"/>
    </row>
    <row r="374" spans="1:18" ht="16" x14ac:dyDescent="0.2">
      <c r="A374" s="81"/>
      <c r="B374" s="81"/>
      <c r="C374" s="74"/>
      <c r="D374" s="82"/>
      <c r="E374" s="81"/>
      <c r="F374" s="81"/>
      <c r="G374" s="81"/>
      <c r="H374" s="71"/>
      <c r="I374" s="81"/>
      <c r="J374" s="71"/>
      <c r="K374" s="10"/>
      <c r="L374" s="84"/>
      <c r="M374" s="10"/>
      <c r="N374" s="74"/>
    </row>
    <row r="375" spans="1:18" ht="15.75" customHeight="1" x14ac:dyDescent="0.2">
      <c r="A375" s="37" t="s">
        <v>614</v>
      </c>
      <c r="B375" s="37"/>
      <c r="C375" s="38"/>
      <c r="D375" s="39"/>
      <c r="E375" s="39"/>
      <c r="F375" s="37"/>
      <c r="G375" s="37"/>
      <c r="H375" s="40"/>
      <c r="I375" s="37"/>
      <c r="J375" s="41"/>
      <c r="K375" s="42"/>
      <c r="L375" s="42"/>
      <c r="M375" s="42"/>
      <c r="N375" s="43"/>
    </row>
    <row r="376" spans="1:18" s="142" customFormat="1" ht="16" x14ac:dyDescent="0.2">
      <c r="A376" s="89" t="s">
        <v>624</v>
      </c>
      <c r="B376" s="51" t="s">
        <v>630</v>
      </c>
      <c r="C376" s="116" t="s">
        <v>54</v>
      </c>
      <c r="D376" s="53">
        <v>9781787589117</v>
      </c>
      <c r="E376" s="51" t="s">
        <v>357</v>
      </c>
      <c r="F376" s="51" t="s">
        <v>640</v>
      </c>
      <c r="G376" s="51" t="s">
        <v>641</v>
      </c>
      <c r="H376" s="54">
        <v>12.95</v>
      </c>
      <c r="I376" s="55">
        <v>36</v>
      </c>
      <c r="J376" s="62"/>
      <c r="K376" s="56">
        <v>0</v>
      </c>
      <c r="L376" s="57">
        <f t="shared" ref="L376:L543" si="52">K376*M376</f>
        <v>0</v>
      </c>
      <c r="M376" s="58">
        <f t="shared" ref="M376:M543" si="53">H376-(H376*$F$27)</f>
        <v>7.1224999999999996</v>
      </c>
      <c r="N376" s="63"/>
      <c r="O376" s="51"/>
      <c r="P376" s="51"/>
      <c r="Q376" s="51"/>
      <c r="R376" s="51"/>
    </row>
    <row r="377" spans="1:18" s="142" customFormat="1" ht="16" x14ac:dyDescent="0.2">
      <c r="A377" s="89" t="s">
        <v>614</v>
      </c>
      <c r="B377" s="51" t="s">
        <v>40</v>
      </c>
      <c r="C377" s="116" t="s">
        <v>54</v>
      </c>
      <c r="D377" s="53">
        <v>9781787589544</v>
      </c>
      <c r="E377" s="51" t="s">
        <v>1043</v>
      </c>
      <c r="F377" s="51" t="s">
        <v>1044</v>
      </c>
      <c r="G377" s="51" t="s">
        <v>1045</v>
      </c>
      <c r="H377" s="26">
        <v>20</v>
      </c>
      <c r="I377" s="2">
        <v>18</v>
      </c>
      <c r="J377" s="75"/>
      <c r="K377" s="72">
        <v>0</v>
      </c>
      <c r="L377" s="73">
        <f t="shared" si="52"/>
        <v>0</v>
      </c>
      <c r="M377" s="76">
        <f t="shared" si="53"/>
        <v>11</v>
      </c>
      <c r="N377" s="63"/>
      <c r="O377" s="51"/>
      <c r="P377" s="51"/>
      <c r="Q377" s="51"/>
      <c r="R377" s="51"/>
    </row>
    <row r="378" spans="1:18" s="142" customFormat="1" ht="16" x14ac:dyDescent="0.2">
      <c r="A378" s="89" t="s">
        <v>614</v>
      </c>
      <c r="B378" s="51" t="s">
        <v>40</v>
      </c>
      <c r="C378" s="116" t="s">
        <v>54</v>
      </c>
      <c r="D378" s="53">
        <v>9781787589452</v>
      </c>
      <c r="E378" s="51" t="s">
        <v>41</v>
      </c>
      <c r="F378" s="51" t="s">
        <v>1046</v>
      </c>
      <c r="G378" s="51" t="s">
        <v>780</v>
      </c>
      <c r="H378" s="54">
        <v>20</v>
      </c>
      <c r="I378" s="55">
        <v>16</v>
      </c>
      <c r="J378" s="62"/>
      <c r="K378" s="56">
        <v>0</v>
      </c>
      <c r="L378" s="57">
        <f t="shared" si="52"/>
        <v>0</v>
      </c>
      <c r="M378" s="58">
        <f t="shared" si="53"/>
        <v>11</v>
      </c>
      <c r="N378" s="63"/>
      <c r="O378" s="51"/>
      <c r="P378" s="51"/>
      <c r="Q378" s="51"/>
      <c r="R378" s="51"/>
    </row>
    <row r="379" spans="1:18" s="142" customFormat="1" ht="16" x14ac:dyDescent="0.2">
      <c r="A379" s="89" t="s">
        <v>614</v>
      </c>
      <c r="B379" s="51" t="s">
        <v>40</v>
      </c>
      <c r="C379" s="116" t="s">
        <v>54</v>
      </c>
      <c r="D379" s="53">
        <v>9781787589513</v>
      </c>
      <c r="E379" s="51" t="s">
        <v>652</v>
      </c>
      <c r="F379" s="51" t="s">
        <v>1047</v>
      </c>
      <c r="G379" s="51" t="s">
        <v>668</v>
      </c>
      <c r="H379" s="54">
        <v>20</v>
      </c>
      <c r="I379" s="55">
        <v>16</v>
      </c>
      <c r="J379" s="62"/>
      <c r="K379" s="56">
        <v>0</v>
      </c>
      <c r="L379" s="57">
        <f t="shared" ref="L379:L380" si="54">K379*M379</f>
        <v>0</v>
      </c>
      <c r="M379" s="58">
        <f t="shared" ref="M379:M380" si="55">H379-(H379*$F$27)</f>
        <v>11</v>
      </c>
      <c r="N379" s="63"/>
      <c r="O379" s="51"/>
      <c r="P379" s="51"/>
      <c r="Q379" s="51"/>
      <c r="R379" s="51"/>
    </row>
    <row r="380" spans="1:18" ht="16" x14ac:dyDescent="0.2">
      <c r="A380" s="89" t="s">
        <v>614</v>
      </c>
      <c r="B380" s="3" t="s">
        <v>630</v>
      </c>
      <c r="C380" s="44">
        <v>45962</v>
      </c>
      <c r="D380" s="45">
        <v>9781787589650</v>
      </c>
      <c r="E380" s="3" t="s">
        <v>41</v>
      </c>
      <c r="F380" s="3" t="s">
        <v>1048</v>
      </c>
      <c r="G380" s="3" t="s">
        <v>822</v>
      </c>
      <c r="H380" s="46">
        <v>20</v>
      </c>
      <c r="I380" s="47">
        <v>20</v>
      </c>
      <c r="J380" s="64"/>
      <c r="K380" s="48">
        <v>0</v>
      </c>
      <c r="L380" s="49">
        <f t="shared" si="54"/>
        <v>0</v>
      </c>
      <c r="M380" s="50">
        <f t="shared" si="55"/>
        <v>11</v>
      </c>
      <c r="N380" s="65"/>
      <c r="O380" s="3"/>
      <c r="P380" s="3"/>
      <c r="Q380" s="3"/>
      <c r="R380" s="3"/>
    </row>
    <row r="381" spans="1:18" ht="16" x14ac:dyDescent="0.2">
      <c r="A381" s="89" t="s">
        <v>614</v>
      </c>
      <c r="B381" s="3" t="s">
        <v>40</v>
      </c>
      <c r="C381" s="44">
        <v>45901</v>
      </c>
      <c r="D381" s="45">
        <v>9781787589698</v>
      </c>
      <c r="E381" s="3" t="s">
        <v>661</v>
      </c>
      <c r="F381" s="3" t="s">
        <v>1049</v>
      </c>
      <c r="G381" s="3" t="s">
        <v>1050</v>
      </c>
      <c r="H381" s="46">
        <v>20</v>
      </c>
      <c r="I381" s="47">
        <v>14</v>
      </c>
      <c r="J381" s="64"/>
      <c r="K381" s="48">
        <v>0</v>
      </c>
      <c r="L381" s="49">
        <f t="shared" ref="L381:L382" si="56">K381*M381</f>
        <v>0</v>
      </c>
      <c r="M381" s="50">
        <f t="shared" ref="M381:M382" si="57">H381-(H381*$F$27)</f>
        <v>11</v>
      </c>
      <c r="N381" s="65"/>
      <c r="O381" s="3"/>
      <c r="P381" s="3"/>
      <c r="Q381" s="3"/>
      <c r="R381" s="3"/>
    </row>
    <row r="382" spans="1:18" ht="16" x14ac:dyDescent="0.2">
      <c r="A382" s="10" t="s">
        <v>615</v>
      </c>
      <c r="B382" s="3" t="s">
        <v>40</v>
      </c>
      <c r="C382" s="44">
        <v>45901</v>
      </c>
      <c r="D382" s="45">
        <v>9781787589780</v>
      </c>
      <c r="E382" s="3" t="s">
        <v>205</v>
      </c>
      <c r="F382" s="3" t="s">
        <v>1051</v>
      </c>
      <c r="G382" s="3" t="s">
        <v>617</v>
      </c>
      <c r="H382" s="46">
        <v>20</v>
      </c>
      <c r="I382" s="47">
        <v>16</v>
      </c>
      <c r="J382" s="64"/>
      <c r="K382" s="48">
        <v>0</v>
      </c>
      <c r="L382" s="49">
        <f t="shared" si="56"/>
        <v>0</v>
      </c>
      <c r="M382" s="50">
        <f t="shared" si="57"/>
        <v>11</v>
      </c>
      <c r="N382" s="65"/>
      <c r="O382" s="3"/>
      <c r="P382" s="3"/>
      <c r="Q382" s="3"/>
      <c r="R382" s="3"/>
    </row>
    <row r="383" spans="1:18" ht="16" x14ac:dyDescent="0.2">
      <c r="A383" s="89" t="s">
        <v>614</v>
      </c>
      <c r="B383" s="3" t="s">
        <v>40</v>
      </c>
      <c r="C383" s="44">
        <v>45931</v>
      </c>
      <c r="D383" s="45">
        <v>9781787588721</v>
      </c>
      <c r="E383" s="3" t="s">
        <v>1052</v>
      </c>
      <c r="F383" s="3" t="s">
        <v>1053</v>
      </c>
      <c r="G383" s="3" t="s">
        <v>623</v>
      </c>
      <c r="H383" s="46">
        <v>20</v>
      </c>
      <c r="I383" s="47">
        <v>16</v>
      </c>
      <c r="J383" s="64"/>
      <c r="K383" s="48">
        <v>0</v>
      </c>
      <c r="L383" s="49">
        <f t="shared" ref="L383:L384" si="58">K383*M383</f>
        <v>0</v>
      </c>
      <c r="M383" s="50">
        <f t="shared" ref="M383:M384" si="59">H383-(H383*$F$27)</f>
        <v>11</v>
      </c>
      <c r="N383" s="65"/>
      <c r="O383" s="3"/>
      <c r="P383" s="3"/>
      <c r="Q383" s="3"/>
      <c r="R383" s="3"/>
    </row>
    <row r="384" spans="1:18" ht="16" x14ac:dyDescent="0.2">
      <c r="A384" s="89" t="s">
        <v>614</v>
      </c>
      <c r="B384" s="3" t="s">
        <v>40</v>
      </c>
      <c r="C384" s="44">
        <v>45931</v>
      </c>
      <c r="D384" s="45">
        <v>9781787589575</v>
      </c>
      <c r="E384" s="3" t="s">
        <v>41</v>
      </c>
      <c r="F384" s="3" t="s">
        <v>1054</v>
      </c>
      <c r="G384" s="3" t="s">
        <v>759</v>
      </c>
      <c r="H384" s="46">
        <v>20</v>
      </c>
      <c r="I384" s="47">
        <v>20</v>
      </c>
      <c r="J384" s="64"/>
      <c r="K384" s="48">
        <v>0</v>
      </c>
      <c r="L384" s="49">
        <f t="shared" si="58"/>
        <v>0</v>
      </c>
      <c r="M384" s="50">
        <f t="shared" si="59"/>
        <v>11</v>
      </c>
      <c r="N384" s="65"/>
      <c r="O384" s="3"/>
      <c r="P384" s="3"/>
      <c r="Q384" s="3"/>
      <c r="R384" s="3"/>
    </row>
    <row r="385" spans="1:18" ht="16" x14ac:dyDescent="0.2">
      <c r="A385" s="89" t="s">
        <v>614</v>
      </c>
      <c r="B385" s="3" t="s">
        <v>40</v>
      </c>
      <c r="C385" s="44">
        <v>45962</v>
      </c>
      <c r="D385" s="45">
        <v>9781805520207</v>
      </c>
      <c r="E385" s="3" t="s">
        <v>1055</v>
      </c>
      <c r="F385" s="3" t="s">
        <v>1056</v>
      </c>
      <c r="G385" s="3" t="s">
        <v>820</v>
      </c>
      <c r="H385" s="46">
        <v>20</v>
      </c>
      <c r="I385" s="47">
        <v>20</v>
      </c>
      <c r="J385" s="64"/>
      <c r="K385" s="48">
        <v>0</v>
      </c>
      <c r="L385" s="49">
        <f t="shared" ref="L385:L386" si="60">K385*M385</f>
        <v>0</v>
      </c>
      <c r="M385" s="50">
        <f t="shared" ref="M385:M386" si="61">H385-(H385*$F$27)</f>
        <v>11</v>
      </c>
      <c r="N385" s="65"/>
      <c r="O385" s="3"/>
      <c r="P385" s="3"/>
      <c r="Q385" s="3"/>
      <c r="R385" s="3"/>
    </row>
    <row r="386" spans="1:18" ht="16" x14ac:dyDescent="0.2">
      <c r="A386" s="89" t="s">
        <v>614</v>
      </c>
      <c r="B386" s="3" t="s">
        <v>40</v>
      </c>
      <c r="C386" s="44">
        <v>45962</v>
      </c>
      <c r="D386" s="45">
        <v>9781787589605</v>
      </c>
      <c r="E386" s="3" t="s">
        <v>41</v>
      </c>
      <c r="F386" s="3" t="s">
        <v>1057</v>
      </c>
      <c r="G386" s="3" t="s">
        <v>1058</v>
      </c>
      <c r="H386" s="46">
        <v>20</v>
      </c>
      <c r="I386" s="47">
        <v>12</v>
      </c>
      <c r="J386" s="64"/>
      <c r="K386" s="48">
        <v>0</v>
      </c>
      <c r="L386" s="49">
        <f t="shared" si="60"/>
        <v>0</v>
      </c>
      <c r="M386" s="50">
        <f t="shared" si="61"/>
        <v>11</v>
      </c>
      <c r="N386" s="65"/>
      <c r="O386" s="3"/>
      <c r="P386" s="3"/>
      <c r="Q386" s="3"/>
      <c r="R386" s="3"/>
    </row>
    <row r="387" spans="1:18" ht="16" x14ac:dyDescent="0.2">
      <c r="A387" s="10" t="s">
        <v>615</v>
      </c>
      <c r="B387" s="10" t="s">
        <v>40</v>
      </c>
      <c r="C387" s="44" t="s">
        <v>54</v>
      </c>
      <c r="D387" s="29">
        <v>9781787589292</v>
      </c>
      <c r="E387" s="10" t="s">
        <v>205</v>
      </c>
      <c r="F387" s="10" t="s">
        <v>616</v>
      </c>
      <c r="G387" s="10" t="s">
        <v>617</v>
      </c>
      <c r="H387" s="26">
        <v>20</v>
      </c>
      <c r="I387" s="2">
        <v>24</v>
      </c>
      <c r="J387" s="75"/>
      <c r="K387" s="72">
        <v>0</v>
      </c>
      <c r="L387" s="73">
        <f t="shared" ref="L387:L396" si="62">K387*M387</f>
        <v>0</v>
      </c>
      <c r="M387" s="76">
        <f t="shared" ref="M387:M396" si="63">H387-(H387*$F$27)</f>
        <v>11</v>
      </c>
      <c r="N387" s="77"/>
      <c r="O387" s="10"/>
      <c r="P387" s="10"/>
      <c r="Q387" s="10"/>
      <c r="R387" s="10"/>
    </row>
    <row r="388" spans="1:18" ht="16" x14ac:dyDescent="0.2">
      <c r="A388" s="51" t="s">
        <v>615</v>
      </c>
      <c r="B388" s="51" t="s">
        <v>40</v>
      </c>
      <c r="C388" s="44" t="s">
        <v>54</v>
      </c>
      <c r="D388" s="53">
        <v>9781787589421</v>
      </c>
      <c r="E388" s="51" t="s">
        <v>205</v>
      </c>
      <c r="F388" s="51" t="s">
        <v>618</v>
      </c>
      <c r="G388" s="51" t="s">
        <v>310</v>
      </c>
      <c r="H388" s="54">
        <v>20</v>
      </c>
      <c r="I388" s="55">
        <v>24</v>
      </c>
      <c r="J388" s="62"/>
      <c r="K388" s="56">
        <v>0</v>
      </c>
      <c r="L388" s="57">
        <f t="shared" si="62"/>
        <v>0</v>
      </c>
      <c r="M388" s="58">
        <f t="shared" si="63"/>
        <v>11</v>
      </c>
      <c r="N388" s="63"/>
      <c r="O388" s="51"/>
      <c r="P388" s="51"/>
      <c r="Q388" s="51"/>
      <c r="R388" s="51"/>
    </row>
    <row r="389" spans="1:18" ht="16" x14ac:dyDescent="0.2">
      <c r="A389" s="51" t="s">
        <v>615</v>
      </c>
      <c r="B389" s="51" t="s">
        <v>40</v>
      </c>
      <c r="C389" s="44" t="s">
        <v>54</v>
      </c>
      <c r="D389" s="53">
        <v>9781787589407</v>
      </c>
      <c r="E389" s="51" t="s">
        <v>205</v>
      </c>
      <c r="F389" s="51" t="s">
        <v>619</v>
      </c>
      <c r="G389" s="51" t="s">
        <v>620</v>
      </c>
      <c r="H389" s="54">
        <v>20</v>
      </c>
      <c r="I389" s="55">
        <v>24</v>
      </c>
      <c r="J389" s="62"/>
      <c r="K389" s="56">
        <v>0</v>
      </c>
      <c r="L389" s="57">
        <f t="shared" si="62"/>
        <v>0</v>
      </c>
      <c r="M389" s="58">
        <f t="shared" si="63"/>
        <v>11</v>
      </c>
      <c r="N389" s="63"/>
      <c r="O389" s="51"/>
      <c r="P389" s="51"/>
      <c r="Q389" s="51"/>
      <c r="R389" s="51"/>
    </row>
    <row r="390" spans="1:18" ht="16" x14ac:dyDescent="0.2">
      <c r="A390" s="51" t="s">
        <v>621</v>
      </c>
      <c r="B390" s="51" t="s">
        <v>130</v>
      </c>
      <c r="C390" s="44" t="s">
        <v>54</v>
      </c>
      <c r="D390" s="53">
        <v>9781787588660</v>
      </c>
      <c r="E390" s="51" t="s">
        <v>205</v>
      </c>
      <c r="F390" s="51" t="s">
        <v>622</v>
      </c>
      <c r="G390" s="51" t="s">
        <v>623</v>
      </c>
      <c r="H390" s="54">
        <v>9.9499999999999993</v>
      </c>
      <c r="I390" s="55">
        <v>32</v>
      </c>
      <c r="J390" s="62"/>
      <c r="K390" s="56">
        <v>0</v>
      </c>
      <c r="L390" s="57">
        <f t="shared" si="62"/>
        <v>0</v>
      </c>
      <c r="M390" s="58">
        <f t="shared" si="63"/>
        <v>5.4724999999999993</v>
      </c>
      <c r="N390" s="63"/>
      <c r="O390" s="51"/>
      <c r="P390" s="51"/>
      <c r="Q390" s="51"/>
      <c r="R390" s="51"/>
    </row>
    <row r="391" spans="1:18" ht="16" x14ac:dyDescent="0.2">
      <c r="A391" s="51" t="s">
        <v>624</v>
      </c>
      <c r="B391" s="51" t="s">
        <v>630</v>
      </c>
      <c r="C391" s="44" t="s">
        <v>54</v>
      </c>
      <c r="D391" s="53">
        <v>9781787588936</v>
      </c>
      <c r="E391" s="51" t="s">
        <v>205</v>
      </c>
      <c r="F391" s="51" t="s">
        <v>638</v>
      </c>
      <c r="G391" s="51" t="s">
        <v>639</v>
      </c>
      <c r="H391" s="54">
        <v>12.95</v>
      </c>
      <c r="I391" s="55">
        <v>28</v>
      </c>
      <c r="J391" s="62"/>
      <c r="K391" s="56">
        <v>0</v>
      </c>
      <c r="L391" s="57">
        <f>K391*M391</f>
        <v>0</v>
      </c>
      <c r="M391" s="58">
        <f>H391-(H391*$F$27)</f>
        <v>7.1224999999999996</v>
      </c>
      <c r="N391" s="63"/>
      <c r="O391" s="51"/>
      <c r="P391" s="51"/>
      <c r="Q391" s="51"/>
      <c r="R391" s="51"/>
    </row>
    <row r="392" spans="1:18" ht="16" x14ac:dyDescent="0.2">
      <c r="A392" s="89" t="s">
        <v>624</v>
      </c>
      <c r="B392" s="51" t="s">
        <v>625</v>
      </c>
      <c r="C392" s="44" t="s">
        <v>54</v>
      </c>
      <c r="D392" s="53">
        <v>9781787589230</v>
      </c>
      <c r="E392" s="51" t="s">
        <v>205</v>
      </c>
      <c r="F392" s="51" t="s">
        <v>626</v>
      </c>
      <c r="G392" s="51" t="s">
        <v>627</v>
      </c>
      <c r="H392" s="54">
        <v>12.95</v>
      </c>
      <c r="I392" s="55">
        <v>28</v>
      </c>
      <c r="J392" s="62"/>
      <c r="K392" s="56">
        <v>0</v>
      </c>
      <c r="L392" s="57">
        <f t="shared" si="62"/>
        <v>0</v>
      </c>
      <c r="M392" s="58">
        <f t="shared" si="63"/>
        <v>7.1224999999999996</v>
      </c>
      <c r="N392" s="63"/>
      <c r="O392" s="51"/>
      <c r="P392" s="51"/>
      <c r="Q392" s="51"/>
      <c r="R392" s="51"/>
    </row>
    <row r="393" spans="1:18" ht="16" x14ac:dyDescent="0.2">
      <c r="A393" s="89" t="s">
        <v>624</v>
      </c>
      <c r="B393" s="10" t="s">
        <v>625</v>
      </c>
      <c r="C393" s="44" t="s">
        <v>54</v>
      </c>
      <c r="D393" s="29">
        <v>9781787588875</v>
      </c>
      <c r="E393" s="10" t="s">
        <v>205</v>
      </c>
      <c r="F393" s="10" t="s">
        <v>628</v>
      </c>
      <c r="G393" s="10" t="s">
        <v>629</v>
      </c>
      <c r="H393" s="26">
        <v>12.95</v>
      </c>
      <c r="I393" s="2">
        <v>32</v>
      </c>
      <c r="J393" s="75"/>
      <c r="K393" s="72">
        <v>0</v>
      </c>
      <c r="L393" s="73">
        <f t="shared" si="62"/>
        <v>0</v>
      </c>
      <c r="M393" s="76">
        <f t="shared" si="63"/>
        <v>7.1224999999999996</v>
      </c>
      <c r="N393" s="77"/>
      <c r="O393" s="10"/>
      <c r="P393" s="10"/>
      <c r="Q393" s="10"/>
      <c r="R393" s="10"/>
    </row>
    <row r="394" spans="1:18" ht="16" x14ac:dyDescent="0.2">
      <c r="A394" s="89" t="s">
        <v>624</v>
      </c>
      <c r="B394" s="51" t="s">
        <v>630</v>
      </c>
      <c r="C394" s="44" t="s">
        <v>54</v>
      </c>
      <c r="D394" s="53">
        <v>9781787588998</v>
      </c>
      <c r="E394" s="51" t="s">
        <v>631</v>
      </c>
      <c r="F394" s="51" t="s">
        <v>632</v>
      </c>
      <c r="G394" s="51" t="s">
        <v>633</v>
      </c>
      <c r="H394" s="54">
        <v>12.95</v>
      </c>
      <c r="I394" s="55">
        <v>52</v>
      </c>
      <c r="J394" s="62"/>
      <c r="K394" s="56">
        <v>0</v>
      </c>
      <c r="L394" s="57">
        <f t="shared" si="62"/>
        <v>0</v>
      </c>
      <c r="M394" s="58">
        <f t="shared" si="63"/>
        <v>7.1224999999999996</v>
      </c>
      <c r="N394" s="63"/>
      <c r="O394" s="51"/>
      <c r="P394" s="51"/>
      <c r="Q394" s="51"/>
      <c r="R394" s="51"/>
    </row>
    <row r="395" spans="1:18" s="114" customFormat="1" ht="16" x14ac:dyDescent="0.2">
      <c r="A395" s="89" t="s">
        <v>624</v>
      </c>
      <c r="B395" s="51" t="s">
        <v>630</v>
      </c>
      <c r="C395" s="44" t="s">
        <v>54</v>
      </c>
      <c r="D395" s="53">
        <v>9781787588905</v>
      </c>
      <c r="E395" s="51" t="s">
        <v>205</v>
      </c>
      <c r="F395" s="51" t="s">
        <v>634</v>
      </c>
      <c r="G395" s="51" t="s">
        <v>635</v>
      </c>
      <c r="H395" s="54">
        <v>12.95</v>
      </c>
      <c r="I395" s="55">
        <v>40</v>
      </c>
      <c r="J395" s="62"/>
      <c r="K395" s="56">
        <v>0</v>
      </c>
      <c r="L395" s="57">
        <f t="shared" si="62"/>
        <v>0</v>
      </c>
      <c r="M395" s="58">
        <f t="shared" si="63"/>
        <v>7.1224999999999996</v>
      </c>
      <c r="N395" s="63"/>
      <c r="O395" s="51"/>
      <c r="P395" s="51"/>
      <c r="Q395" s="51"/>
      <c r="R395" s="51"/>
    </row>
    <row r="396" spans="1:18" ht="16" x14ac:dyDescent="0.2">
      <c r="A396" s="89" t="s">
        <v>624</v>
      </c>
      <c r="B396" s="89" t="s">
        <v>630</v>
      </c>
      <c r="C396" s="89" t="s">
        <v>47</v>
      </c>
      <c r="D396" s="90">
        <v>9781787588967</v>
      </c>
      <c r="E396" s="89" t="s">
        <v>41</v>
      </c>
      <c r="F396" s="89" t="s">
        <v>636</v>
      </c>
      <c r="G396" s="89" t="s">
        <v>637</v>
      </c>
      <c r="H396" s="75">
        <v>12.95</v>
      </c>
      <c r="I396" s="89">
        <v>40</v>
      </c>
      <c r="J396" s="75"/>
      <c r="K396" s="72">
        <v>0</v>
      </c>
      <c r="L396" s="73">
        <f t="shared" si="62"/>
        <v>0</v>
      </c>
      <c r="M396" s="76">
        <f t="shared" si="63"/>
        <v>7.1224999999999996</v>
      </c>
      <c r="N396" s="76"/>
      <c r="O396" s="10"/>
      <c r="P396" s="10"/>
      <c r="Q396" s="10"/>
      <c r="R396" s="10"/>
    </row>
    <row r="397" spans="1:18" ht="16" x14ac:dyDescent="0.2">
      <c r="A397" s="89" t="s">
        <v>624</v>
      </c>
      <c r="B397" s="89" t="s">
        <v>642</v>
      </c>
      <c r="C397" s="89" t="s">
        <v>47</v>
      </c>
      <c r="D397" s="90">
        <v>9781787585416</v>
      </c>
      <c r="E397" s="89" t="s">
        <v>41</v>
      </c>
      <c r="F397" s="89" t="s">
        <v>643</v>
      </c>
      <c r="G397" s="89" t="s">
        <v>644</v>
      </c>
      <c r="H397" s="75">
        <v>9.9499999999999993</v>
      </c>
      <c r="I397" s="89">
        <v>24</v>
      </c>
      <c r="J397" s="75"/>
      <c r="K397" s="72">
        <v>0</v>
      </c>
      <c r="L397" s="73">
        <f t="shared" si="52"/>
        <v>0</v>
      </c>
      <c r="M397" s="76">
        <f t="shared" si="53"/>
        <v>5.4724999999999993</v>
      </c>
      <c r="N397" s="76"/>
      <c r="O397" s="10"/>
      <c r="P397" s="10"/>
      <c r="Q397" s="10"/>
      <c r="R397" s="10"/>
    </row>
    <row r="398" spans="1:18" ht="16" x14ac:dyDescent="0.2">
      <c r="A398" s="89" t="s">
        <v>624</v>
      </c>
      <c r="B398" s="89" t="s">
        <v>642</v>
      </c>
      <c r="C398" s="89" t="s">
        <v>47</v>
      </c>
      <c r="D398" s="90">
        <v>9781787587144</v>
      </c>
      <c r="E398" s="89" t="s">
        <v>41</v>
      </c>
      <c r="F398" s="89" t="s">
        <v>645</v>
      </c>
      <c r="G398" s="89" t="s">
        <v>644</v>
      </c>
      <c r="H398" s="75">
        <v>9.9499999999999993</v>
      </c>
      <c r="I398" s="89">
        <v>24</v>
      </c>
      <c r="J398" s="75"/>
      <c r="K398" s="72">
        <v>0</v>
      </c>
      <c r="L398" s="73">
        <f t="shared" si="52"/>
        <v>0</v>
      </c>
      <c r="M398" s="58">
        <f t="shared" si="53"/>
        <v>5.4724999999999993</v>
      </c>
      <c r="N398" s="76"/>
    </row>
    <row r="399" spans="1:18" ht="16" x14ac:dyDescent="0.2">
      <c r="A399" s="89" t="s">
        <v>624</v>
      </c>
      <c r="B399" s="89" t="s">
        <v>642</v>
      </c>
      <c r="C399" s="89" t="s">
        <v>47</v>
      </c>
      <c r="D399" s="90">
        <v>9781787589391</v>
      </c>
      <c r="E399" s="89" t="s">
        <v>41</v>
      </c>
      <c r="F399" s="89" t="s">
        <v>646</v>
      </c>
      <c r="G399" s="89" t="s">
        <v>644</v>
      </c>
      <c r="H399" s="75">
        <v>9.9499999999999993</v>
      </c>
      <c r="I399" s="89">
        <v>24</v>
      </c>
      <c r="J399" s="75"/>
      <c r="K399" s="72">
        <v>0</v>
      </c>
      <c r="L399" s="73">
        <f t="shared" si="52"/>
        <v>0</v>
      </c>
      <c r="M399" s="58">
        <f t="shared" si="53"/>
        <v>5.4724999999999993</v>
      </c>
      <c r="N399" s="77"/>
    </row>
    <row r="400" spans="1:18" ht="16" x14ac:dyDescent="0.2">
      <c r="A400" s="89" t="s">
        <v>624</v>
      </c>
      <c r="B400" s="89" t="s">
        <v>130</v>
      </c>
      <c r="C400" s="77" t="s">
        <v>47</v>
      </c>
      <c r="D400" s="91">
        <v>9781787582774</v>
      </c>
      <c r="E400" s="89" t="s">
        <v>647</v>
      </c>
      <c r="F400" s="92" t="s">
        <v>648</v>
      </c>
      <c r="G400" s="92" t="s">
        <v>649</v>
      </c>
      <c r="H400" s="93">
        <v>9.9499999999999993</v>
      </c>
      <c r="I400" s="89">
        <v>40</v>
      </c>
      <c r="J400" s="71"/>
      <c r="K400" s="72">
        <v>0</v>
      </c>
      <c r="L400" s="73">
        <f t="shared" si="52"/>
        <v>0</v>
      </c>
      <c r="M400" s="58">
        <f t="shared" si="53"/>
        <v>5.4724999999999993</v>
      </c>
      <c r="N400" s="74"/>
    </row>
    <row r="401" spans="1:14" ht="16" x14ac:dyDescent="0.2">
      <c r="A401" s="89" t="s">
        <v>624</v>
      </c>
      <c r="B401" s="89" t="s">
        <v>625</v>
      </c>
      <c r="C401" s="77" t="s">
        <v>47</v>
      </c>
      <c r="D401" s="91">
        <v>9781787588516</v>
      </c>
      <c r="E401" s="89" t="s">
        <v>41</v>
      </c>
      <c r="F401" s="92" t="s">
        <v>650</v>
      </c>
      <c r="G401" s="92" t="s">
        <v>651</v>
      </c>
      <c r="H401" s="93">
        <v>12.95</v>
      </c>
      <c r="I401" s="89">
        <v>24</v>
      </c>
      <c r="J401" s="71"/>
      <c r="K401" s="72">
        <v>0</v>
      </c>
      <c r="L401" s="73">
        <f t="shared" si="52"/>
        <v>0</v>
      </c>
      <c r="M401" s="58">
        <f t="shared" si="53"/>
        <v>7.1224999999999996</v>
      </c>
      <c r="N401" s="74"/>
    </row>
    <row r="402" spans="1:14" ht="16" x14ac:dyDescent="0.2">
      <c r="A402" s="89" t="s">
        <v>624</v>
      </c>
      <c r="B402" s="89" t="s">
        <v>130</v>
      </c>
      <c r="C402" s="77" t="s">
        <v>47</v>
      </c>
      <c r="D402" s="91">
        <v>9781787580527</v>
      </c>
      <c r="E402" s="89" t="s">
        <v>652</v>
      </c>
      <c r="F402" s="92" t="s">
        <v>653</v>
      </c>
      <c r="G402" s="92" t="s">
        <v>654</v>
      </c>
      <c r="H402" s="93">
        <v>9.9499999999999993</v>
      </c>
      <c r="I402" s="89">
        <v>32</v>
      </c>
      <c r="J402" s="71"/>
      <c r="K402" s="72">
        <v>0</v>
      </c>
      <c r="L402" s="73">
        <f t="shared" si="52"/>
        <v>0</v>
      </c>
      <c r="M402" s="58">
        <f t="shared" si="53"/>
        <v>5.4724999999999993</v>
      </c>
      <c r="N402" s="74"/>
    </row>
    <row r="403" spans="1:14" ht="16" x14ac:dyDescent="0.2">
      <c r="A403" s="89" t="s">
        <v>624</v>
      </c>
      <c r="B403" s="89" t="s">
        <v>625</v>
      </c>
      <c r="C403" s="77" t="s">
        <v>47</v>
      </c>
      <c r="D403" s="91">
        <v>9781787588424</v>
      </c>
      <c r="E403" s="89" t="s">
        <v>655</v>
      </c>
      <c r="F403" s="92" t="s">
        <v>656</v>
      </c>
      <c r="G403" s="92" t="s">
        <v>657</v>
      </c>
      <c r="H403" s="93">
        <v>12.95</v>
      </c>
      <c r="I403" s="89">
        <v>16</v>
      </c>
      <c r="J403" s="71"/>
      <c r="K403" s="72">
        <v>0</v>
      </c>
      <c r="L403" s="73">
        <f t="shared" si="52"/>
        <v>0</v>
      </c>
      <c r="M403" s="58">
        <f t="shared" si="53"/>
        <v>7.1224999999999996</v>
      </c>
      <c r="N403" s="74"/>
    </row>
    <row r="404" spans="1:14" ht="16" x14ac:dyDescent="0.2">
      <c r="A404" s="89" t="s">
        <v>624</v>
      </c>
      <c r="B404" s="89" t="s">
        <v>130</v>
      </c>
      <c r="C404" s="77" t="s">
        <v>47</v>
      </c>
      <c r="D404" s="91">
        <v>9781787587144</v>
      </c>
      <c r="E404" s="89" t="s">
        <v>41</v>
      </c>
      <c r="F404" s="92" t="s">
        <v>645</v>
      </c>
      <c r="G404" s="92" t="s">
        <v>644</v>
      </c>
      <c r="H404" s="93">
        <v>9.9499999999999993</v>
      </c>
      <c r="I404" s="89">
        <v>24</v>
      </c>
      <c r="J404" s="71"/>
      <c r="K404" s="72">
        <v>0</v>
      </c>
      <c r="L404" s="73">
        <f t="shared" si="52"/>
        <v>0</v>
      </c>
      <c r="M404" s="58">
        <f t="shared" si="53"/>
        <v>5.4724999999999993</v>
      </c>
      <c r="N404" s="74"/>
    </row>
    <row r="405" spans="1:14" ht="16" x14ac:dyDescent="0.2">
      <c r="A405" s="89" t="s">
        <v>624</v>
      </c>
      <c r="B405" s="89" t="s">
        <v>658</v>
      </c>
      <c r="C405" s="77" t="s">
        <v>47</v>
      </c>
      <c r="D405" s="91">
        <v>9781787589391</v>
      </c>
      <c r="E405" s="89" t="s">
        <v>41</v>
      </c>
      <c r="F405" s="92" t="s">
        <v>646</v>
      </c>
      <c r="G405" s="92" t="s">
        <v>644</v>
      </c>
      <c r="H405" s="93">
        <v>9.9499999999999993</v>
      </c>
      <c r="I405" s="89">
        <v>24</v>
      </c>
      <c r="J405" s="71"/>
      <c r="K405" s="72">
        <v>0</v>
      </c>
      <c r="L405" s="73">
        <f t="shared" si="52"/>
        <v>0</v>
      </c>
      <c r="M405" s="58">
        <f t="shared" si="53"/>
        <v>5.4724999999999993</v>
      </c>
      <c r="N405" s="74"/>
    </row>
    <row r="406" spans="1:14" ht="16" x14ac:dyDescent="0.2">
      <c r="A406" s="89" t="s">
        <v>624</v>
      </c>
      <c r="B406" s="89" t="s">
        <v>625</v>
      </c>
      <c r="C406" s="77" t="s">
        <v>47</v>
      </c>
      <c r="D406" s="91">
        <v>9781787589087</v>
      </c>
      <c r="E406" s="89" t="s">
        <v>652</v>
      </c>
      <c r="F406" s="92" t="s">
        <v>659</v>
      </c>
      <c r="G406" s="92" t="s">
        <v>660</v>
      </c>
      <c r="H406" s="93">
        <v>12.95</v>
      </c>
      <c r="I406" s="89">
        <v>24</v>
      </c>
      <c r="J406" s="71"/>
      <c r="K406" s="72">
        <v>0</v>
      </c>
      <c r="L406" s="73">
        <f t="shared" si="52"/>
        <v>0</v>
      </c>
      <c r="M406" s="58">
        <f t="shared" si="53"/>
        <v>7.1224999999999996</v>
      </c>
      <c r="N406" s="74"/>
    </row>
    <row r="407" spans="1:14" ht="16" x14ac:dyDescent="0.2">
      <c r="A407" s="89" t="s">
        <v>624</v>
      </c>
      <c r="B407" s="89" t="s">
        <v>130</v>
      </c>
      <c r="C407" s="77" t="s">
        <v>47</v>
      </c>
      <c r="D407" s="91">
        <v>9781787582842</v>
      </c>
      <c r="E407" s="89" t="s">
        <v>661</v>
      </c>
      <c r="F407" s="92" t="s">
        <v>662</v>
      </c>
      <c r="G407" s="92" t="s">
        <v>663</v>
      </c>
      <c r="H407" s="93">
        <v>9.9499999999999993</v>
      </c>
      <c r="I407" s="89">
        <v>40</v>
      </c>
      <c r="J407" s="71"/>
      <c r="K407" s="72">
        <v>0</v>
      </c>
      <c r="L407" s="73">
        <f t="shared" si="52"/>
        <v>0</v>
      </c>
      <c r="M407" s="58">
        <f t="shared" si="53"/>
        <v>5.4724999999999993</v>
      </c>
      <c r="N407" s="74"/>
    </row>
    <row r="408" spans="1:14" ht="16" x14ac:dyDescent="0.2">
      <c r="A408" s="89" t="s">
        <v>624</v>
      </c>
      <c r="B408" s="89" t="s">
        <v>130</v>
      </c>
      <c r="C408" s="77" t="s">
        <v>47</v>
      </c>
      <c r="D408" s="91">
        <v>9781787585058</v>
      </c>
      <c r="E408" s="89" t="s">
        <v>661</v>
      </c>
      <c r="F408" s="92" t="s">
        <v>664</v>
      </c>
      <c r="G408" s="92" t="s">
        <v>663</v>
      </c>
      <c r="H408" s="93">
        <v>9.9499999999999993</v>
      </c>
      <c r="I408" s="89">
        <v>32</v>
      </c>
      <c r="J408" s="71"/>
      <c r="K408" s="72">
        <v>0</v>
      </c>
      <c r="L408" s="73">
        <f t="shared" si="52"/>
        <v>0</v>
      </c>
      <c r="M408" s="58">
        <f t="shared" si="53"/>
        <v>5.4724999999999993</v>
      </c>
      <c r="N408" s="74"/>
    </row>
    <row r="409" spans="1:14" ht="16" x14ac:dyDescent="0.2">
      <c r="A409" s="89" t="s">
        <v>624</v>
      </c>
      <c r="B409" s="89" t="s">
        <v>130</v>
      </c>
      <c r="C409" s="77" t="s">
        <v>47</v>
      </c>
      <c r="D409" s="91">
        <v>9781787585720</v>
      </c>
      <c r="E409" s="89" t="s">
        <v>41</v>
      </c>
      <c r="F409" s="92" t="s">
        <v>665</v>
      </c>
      <c r="G409" s="92" t="s">
        <v>666</v>
      </c>
      <c r="H409" s="93">
        <v>9.9499999999999993</v>
      </c>
      <c r="I409" s="89">
        <v>40</v>
      </c>
      <c r="J409" s="71"/>
      <c r="K409" s="72">
        <v>0</v>
      </c>
      <c r="L409" s="73">
        <f t="shared" si="52"/>
        <v>0</v>
      </c>
      <c r="M409" s="58">
        <f t="shared" si="53"/>
        <v>5.4724999999999993</v>
      </c>
      <c r="N409" s="74"/>
    </row>
    <row r="410" spans="1:14" ht="16" x14ac:dyDescent="0.2">
      <c r="A410" s="89" t="s">
        <v>624</v>
      </c>
      <c r="B410" s="89" t="s">
        <v>130</v>
      </c>
      <c r="C410" s="77" t="s">
        <v>47</v>
      </c>
      <c r="D410" s="91">
        <v>9781787583610</v>
      </c>
      <c r="E410" s="89" t="s">
        <v>652</v>
      </c>
      <c r="F410" s="92" t="s">
        <v>667</v>
      </c>
      <c r="G410" s="92" t="s">
        <v>668</v>
      </c>
      <c r="H410" s="93">
        <v>9.9499999999999993</v>
      </c>
      <c r="I410" s="89">
        <v>36</v>
      </c>
      <c r="J410" s="71"/>
      <c r="K410" s="72">
        <v>0</v>
      </c>
      <c r="L410" s="73">
        <f t="shared" si="52"/>
        <v>0</v>
      </c>
      <c r="M410" s="58">
        <f t="shared" si="53"/>
        <v>5.4724999999999993</v>
      </c>
      <c r="N410" s="74"/>
    </row>
    <row r="411" spans="1:14" ht="16" x14ac:dyDescent="0.2">
      <c r="A411" s="89" t="s">
        <v>624</v>
      </c>
      <c r="B411" s="89" t="s">
        <v>130</v>
      </c>
      <c r="C411" s="77" t="s">
        <v>47</v>
      </c>
      <c r="D411" s="91">
        <v>9781787585829</v>
      </c>
      <c r="E411" s="89" t="s">
        <v>652</v>
      </c>
      <c r="F411" s="92" t="s">
        <v>669</v>
      </c>
      <c r="G411" s="92" t="s">
        <v>668</v>
      </c>
      <c r="H411" s="93">
        <v>9.9499999999999993</v>
      </c>
      <c r="I411" s="89">
        <v>40</v>
      </c>
      <c r="J411" s="71"/>
      <c r="K411" s="72">
        <v>0</v>
      </c>
      <c r="L411" s="73">
        <f t="shared" si="52"/>
        <v>0</v>
      </c>
      <c r="M411" s="58">
        <f t="shared" si="53"/>
        <v>5.4724999999999993</v>
      </c>
      <c r="N411" s="74"/>
    </row>
    <row r="412" spans="1:14" ht="16" x14ac:dyDescent="0.2">
      <c r="A412" s="89" t="s">
        <v>624</v>
      </c>
      <c r="B412" s="89" t="s">
        <v>625</v>
      </c>
      <c r="C412" s="77" t="s">
        <v>47</v>
      </c>
      <c r="D412" s="91">
        <v>9781787587182</v>
      </c>
      <c r="E412" s="89" t="s">
        <v>652</v>
      </c>
      <c r="F412" s="92" t="s">
        <v>670</v>
      </c>
      <c r="G412" s="92" t="s">
        <v>668</v>
      </c>
      <c r="H412" s="93">
        <v>12.95</v>
      </c>
      <c r="I412" s="89">
        <v>32</v>
      </c>
      <c r="J412" s="71"/>
      <c r="K412" s="72">
        <v>0</v>
      </c>
      <c r="L412" s="73">
        <f t="shared" si="52"/>
        <v>0</v>
      </c>
      <c r="M412" s="58">
        <f t="shared" si="53"/>
        <v>7.1224999999999996</v>
      </c>
      <c r="N412" s="74"/>
    </row>
    <row r="413" spans="1:14" ht="16" x14ac:dyDescent="0.2">
      <c r="A413" s="89" t="s">
        <v>624</v>
      </c>
      <c r="B413" s="89" t="s">
        <v>625</v>
      </c>
      <c r="C413" s="77" t="s">
        <v>47</v>
      </c>
      <c r="D413" s="91">
        <v>9781787587915</v>
      </c>
      <c r="E413" s="89" t="s">
        <v>652</v>
      </c>
      <c r="F413" s="92" t="s">
        <v>671</v>
      </c>
      <c r="G413" s="92" t="s">
        <v>668</v>
      </c>
      <c r="H413" s="93">
        <v>12.95</v>
      </c>
      <c r="I413" s="89">
        <v>32</v>
      </c>
      <c r="J413" s="71"/>
      <c r="K413" s="72">
        <v>0</v>
      </c>
      <c r="L413" s="73">
        <f t="shared" si="52"/>
        <v>0</v>
      </c>
      <c r="M413" s="58">
        <f t="shared" si="53"/>
        <v>7.1224999999999996</v>
      </c>
      <c r="N413" s="74"/>
    </row>
    <row r="414" spans="1:14" ht="16" x14ac:dyDescent="0.2">
      <c r="A414" s="89" t="s">
        <v>624</v>
      </c>
      <c r="B414" s="89" t="s">
        <v>625</v>
      </c>
      <c r="C414" s="77" t="s">
        <v>47</v>
      </c>
      <c r="D414" s="91">
        <v>9781787588752</v>
      </c>
      <c r="E414" s="89" t="s">
        <v>652</v>
      </c>
      <c r="F414" s="92" t="s">
        <v>672</v>
      </c>
      <c r="G414" s="92" t="s">
        <v>668</v>
      </c>
      <c r="H414" s="93">
        <v>12.95</v>
      </c>
      <c r="I414" s="89">
        <v>36</v>
      </c>
      <c r="J414" s="71"/>
      <c r="K414" s="72">
        <v>0</v>
      </c>
      <c r="L414" s="73">
        <f t="shared" si="52"/>
        <v>0</v>
      </c>
      <c r="M414" s="58">
        <f t="shared" si="53"/>
        <v>7.1224999999999996</v>
      </c>
      <c r="N414" s="74"/>
    </row>
    <row r="415" spans="1:14" ht="16" x14ac:dyDescent="0.2">
      <c r="A415" s="89" t="s">
        <v>624</v>
      </c>
      <c r="B415" s="89" t="s">
        <v>130</v>
      </c>
      <c r="C415" s="77" t="s">
        <v>47</v>
      </c>
      <c r="D415" s="91">
        <v>9781787581371</v>
      </c>
      <c r="E415" s="89" t="s">
        <v>673</v>
      </c>
      <c r="F415" s="92" t="s">
        <v>674</v>
      </c>
      <c r="G415" s="92" t="s">
        <v>675</v>
      </c>
      <c r="H415" s="93">
        <v>9.9499999999999993</v>
      </c>
      <c r="I415" s="89">
        <v>40</v>
      </c>
      <c r="J415" s="71"/>
      <c r="K415" s="72">
        <v>0</v>
      </c>
      <c r="L415" s="73">
        <f t="shared" si="52"/>
        <v>0</v>
      </c>
      <c r="M415" s="58">
        <f t="shared" si="53"/>
        <v>5.4724999999999993</v>
      </c>
      <c r="N415" s="74"/>
    </row>
    <row r="416" spans="1:14" ht="16" x14ac:dyDescent="0.2">
      <c r="A416" s="89" t="s">
        <v>624</v>
      </c>
      <c r="B416" s="89" t="s">
        <v>130</v>
      </c>
      <c r="C416" s="77" t="s">
        <v>47</v>
      </c>
      <c r="D416" s="91">
        <v>9781787583788</v>
      </c>
      <c r="E416" s="89" t="s">
        <v>673</v>
      </c>
      <c r="F416" s="92" t="s">
        <v>676</v>
      </c>
      <c r="G416" s="92" t="s">
        <v>675</v>
      </c>
      <c r="H416" s="93">
        <v>9.9499999999999993</v>
      </c>
      <c r="I416" s="89">
        <v>28</v>
      </c>
      <c r="J416" s="71"/>
      <c r="K416" s="72">
        <v>0</v>
      </c>
      <c r="L416" s="73">
        <f t="shared" si="52"/>
        <v>0</v>
      </c>
      <c r="M416" s="58">
        <f t="shared" si="53"/>
        <v>5.4724999999999993</v>
      </c>
      <c r="N416" s="74"/>
    </row>
    <row r="417" spans="1:14" ht="16" x14ac:dyDescent="0.2">
      <c r="A417" s="89" t="s">
        <v>624</v>
      </c>
      <c r="B417" s="89" t="s">
        <v>130</v>
      </c>
      <c r="C417" s="77" t="s">
        <v>47</v>
      </c>
      <c r="D417" s="91">
        <v>9781787584136</v>
      </c>
      <c r="E417" s="89" t="s">
        <v>673</v>
      </c>
      <c r="F417" s="92" t="s">
        <v>677</v>
      </c>
      <c r="G417" s="92" t="s">
        <v>678</v>
      </c>
      <c r="H417" s="93">
        <v>9.9499999999999993</v>
      </c>
      <c r="I417" s="89">
        <v>32</v>
      </c>
      <c r="J417" s="71"/>
      <c r="K417" s="72">
        <v>0</v>
      </c>
      <c r="L417" s="73">
        <f t="shared" si="52"/>
        <v>0</v>
      </c>
      <c r="M417" s="58">
        <f t="shared" si="53"/>
        <v>5.4724999999999993</v>
      </c>
      <c r="N417" s="74"/>
    </row>
    <row r="418" spans="1:14" ht="16" x14ac:dyDescent="0.2">
      <c r="A418" s="89" t="s">
        <v>624</v>
      </c>
      <c r="B418" s="89" t="s">
        <v>625</v>
      </c>
      <c r="C418" s="77" t="s">
        <v>47</v>
      </c>
      <c r="D418" s="91">
        <v>9781787588578</v>
      </c>
      <c r="E418" s="89" t="s">
        <v>673</v>
      </c>
      <c r="F418" s="92" t="s">
        <v>679</v>
      </c>
      <c r="G418" s="92" t="s">
        <v>678</v>
      </c>
      <c r="H418" s="93">
        <v>12.95</v>
      </c>
      <c r="I418" s="89">
        <v>32</v>
      </c>
      <c r="J418" s="71"/>
      <c r="K418" s="72">
        <v>0</v>
      </c>
      <c r="L418" s="73">
        <f t="shared" si="52"/>
        <v>0</v>
      </c>
      <c r="M418" s="58">
        <f t="shared" si="53"/>
        <v>7.1224999999999996</v>
      </c>
      <c r="N418" s="74"/>
    </row>
    <row r="419" spans="1:14" ht="16" x14ac:dyDescent="0.2">
      <c r="A419" s="89" t="s">
        <v>624</v>
      </c>
      <c r="B419" s="89" t="s">
        <v>130</v>
      </c>
      <c r="C419" s="77" t="s">
        <v>47</v>
      </c>
      <c r="D419" s="91">
        <v>9781787582286</v>
      </c>
      <c r="E419" s="89" t="s">
        <v>41</v>
      </c>
      <c r="F419" s="92" t="s">
        <v>680</v>
      </c>
      <c r="G419" s="92" t="s">
        <v>637</v>
      </c>
      <c r="H419" s="93">
        <v>9.9499999999999993</v>
      </c>
      <c r="I419" s="89">
        <v>40</v>
      </c>
      <c r="J419" s="71"/>
      <c r="K419" s="72">
        <v>0</v>
      </c>
      <c r="L419" s="73">
        <f t="shared" si="52"/>
        <v>0</v>
      </c>
      <c r="M419" s="58">
        <f t="shared" si="53"/>
        <v>5.4724999999999993</v>
      </c>
      <c r="N419" s="74"/>
    </row>
    <row r="420" spans="1:14" ht="16" x14ac:dyDescent="0.2">
      <c r="A420" s="89" t="s">
        <v>624</v>
      </c>
      <c r="B420" s="89" t="s">
        <v>625</v>
      </c>
      <c r="C420" s="77" t="s">
        <v>47</v>
      </c>
      <c r="D420" s="91">
        <v>9781787587786</v>
      </c>
      <c r="E420" s="89" t="s">
        <v>41</v>
      </c>
      <c r="F420" s="92" t="s">
        <v>681</v>
      </c>
      <c r="G420" s="92" t="s">
        <v>637</v>
      </c>
      <c r="H420" s="93">
        <v>12.95</v>
      </c>
      <c r="I420" s="89">
        <v>36</v>
      </c>
      <c r="J420" s="71"/>
      <c r="K420" s="72">
        <v>0</v>
      </c>
      <c r="L420" s="73">
        <f t="shared" si="52"/>
        <v>0</v>
      </c>
      <c r="M420" s="58">
        <f t="shared" si="53"/>
        <v>7.1224999999999996</v>
      </c>
      <c r="N420" s="74"/>
    </row>
    <row r="421" spans="1:14" ht="16" x14ac:dyDescent="0.2">
      <c r="A421" s="89" t="s">
        <v>624</v>
      </c>
      <c r="B421" s="89" t="s">
        <v>130</v>
      </c>
      <c r="C421" s="77" t="s">
        <v>47</v>
      </c>
      <c r="D421" s="91">
        <v>9781787580176</v>
      </c>
      <c r="E421" s="89" t="s">
        <v>41</v>
      </c>
      <c r="F421" s="92" t="s">
        <v>682</v>
      </c>
      <c r="G421" s="92" t="s">
        <v>683</v>
      </c>
      <c r="H421" s="93">
        <v>9.9499999999999993</v>
      </c>
      <c r="I421" s="89">
        <v>32</v>
      </c>
      <c r="J421" s="71"/>
      <c r="K421" s="72">
        <v>0</v>
      </c>
      <c r="L421" s="73">
        <f t="shared" si="52"/>
        <v>0</v>
      </c>
      <c r="M421" s="58">
        <f t="shared" si="53"/>
        <v>5.4724999999999993</v>
      </c>
      <c r="N421" s="74"/>
    </row>
    <row r="422" spans="1:14" ht="16" x14ac:dyDescent="0.2">
      <c r="A422" s="89" t="s">
        <v>624</v>
      </c>
      <c r="B422" s="89" t="s">
        <v>625</v>
      </c>
      <c r="C422" s="77" t="s">
        <v>47</v>
      </c>
      <c r="D422" s="91">
        <v>9781787586567</v>
      </c>
      <c r="E422" s="89" t="s">
        <v>41</v>
      </c>
      <c r="F422" s="92" t="s">
        <v>684</v>
      </c>
      <c r="G422" s="92" t="s">
        <v>683</v>
      </c>
      <c r="H422" s="93">
        <v>12.95</v>
      </c>
      <c r="I422" s="89">
        <v>32</v>
      </c>
      <c r="J422" s="71"/>
      <c r="K422" s="72">
        <v>0</v>
      </c>
      <c r="L422" s="73">
        <f t="shared" si="52"/>
        <v>0</v>
      </c>
      <c r="M422" s="58">
        <f t="shared" si="53"/>
        <v>7.1224999999999996</v>
      </c>
      <c r="N422" s="74"/>
    </row>
    <row r="423" spans="1:14" ht="16" x14ac:dyDescent="0.2">
      <c r="A423" s="89" t="s">
        <v>624</v>
      </c>
      <c r="B423" s="89" t="s">
        <v>130</v>
      </c>
      <c r="C423" s="77" t="s">
        <v>47</v>
      </c>
      <c r="D423" s="91">
        <v>9781787581029</v>
      </c>
      <c r="E423" s="89" t="s">
        <v>673</v>
      </c>
      <c r="F423" s="92" t="s">
        <v>685</v>
      </c>
      <c r="G423" s="92" t="s">
        <v>635</v>
      </c>
      <c r="H423" s="93">
        <v>9.9499999999999993</v>
      </c>
      <c r="I423" s="89">
        <v>40</v>
      </c>
      <c r="J423" s="71"/>
      <c r="K423" s="72">
        <v>0</v>
      </c>
      <c r="L423" s="73">
        <f t="shared" si="52"/>
        <v>0</v>
      </c>
      <c r="M423" s="58">
        <f t="shared" si="53"/>
        <v>5.4724999999999993</v>
      </c>
      <c r="N423" s="74"/>
    </row>
    <row r="424" spans="1:14" ht="16" x14ac:dyDescent="0.2">
      <c r="A424" s="89" t="s">
        <v>624</v>
      </c>
      <c r="B424" s="89" t="s">
        <v>130</v>
      </c>
      <c r="C424" s="77" t="s">
        <v>47</v>
      </c>
      <c r="D424" s="91">
        <v>9781787583405</v>
      </c>
      <c r="E424" s="89" t="s">
        <v>673</v>
      </c>
      <c r="F424" s="92" t="s">
        <v>686</v>
      </c>
      <c r="G424" s="92" t="s">
        <v>635</v>
      </c>
      <c r="H424" s="93">
        <v>9.9499999999999993</v>
      </c>
      <c r="I424" s="89">
        <v>40</v>
      </c>
      <c r="J424" s="71"/>
      <c r="K424" s="72">
        <v>0</v>
      </c>
      <c r="L424" s="73">
        <f t="shared" si="52"/>
        <v>0</v>
      </c>
      <c r="M424" s="58">
        <f t="shared" si="53"/>
        <v>5.4724999999999993</v>
      </c>
      <c r="N424" s="74"/>
    </row>
    <row r="425" spans="1:14" ht="16" x14ac:dyDescent="0.2">
      <c r="A425" s="89" t="s">
        <v>624</v>
      </c>
      <c r="B425" s="89" t="s">
        <v>130</v>
      </c>
      <c r="C425" s="77" t="s">
        <v>47</v>
      </c>
      <c r="D425" s="91">
        <v>9781787585522</v>
      </c>
      <c r="E425" s="89" t="s">
        <v>673</v>
      </c>
      <c r="F425" s="92" t="s">
        <v>687</v>
      </c>
      <c r="G425" s="92" t="s">
        <v>635</v>
      </c>
      <c r="H425" s="93">
        <v>9.9499999999999993</v>
      </c>
      <c r="I425" s="89">
        <v>40</v>
      </c>
      <c r="J425" s="71"/>
      <c r="K425" s="72">
        <v>0</v>
      </c>
      <c r="L425" s="73">
        <f t="shared" si="52"/>
        <v>0</v>
      </c>
      <c r="M425" s="58">
        <f t="shared" si="53"/>
        <v>5.4724999999999993</v>
      </c>
      <c r="N425" s="74"/>
    </row>
    <row r="426" spans="1:14" ht="16" x14ac:dyDescent="0.2">
      <c r="A426" s="89" t="s">
        <v>624</v>
      </c>
      <c r="B426" s="89" t="s">
        <v>658</v>
      </c>
      <c r="C426" s="77" t="s">
        <v>47</v>
      </c>
      <c r="D426" s="91">
        <v>9781787586826</v>
      </c>
      <c r="E426" s="89" t="s">
        <v>673</v>
      </c>
      <c r="F426" s="92" t="s">
        <v>688</v>
      </c>
      <c r="G426" s="92" t="s">
        <v>635</v>
      </c>
      <c r="H426" s="93">
        <v>9.9499999999999993</v>
      </c>
      <c r="I426" s="89">
        <v>64</v>
      </c>
      <c r="J426" s="71"/>
      <c r="K426" s="72">
        <v>0</v>
      </c>
      <c r="L426" s="73">
        <f t="shared" si="52"/>
        <v>0</v>
      </c>
      <c r="M426" s="58">
        <f t="shared" si="53"/>
        <v>5.4724999999999993</v>
      </c>
      <c r="N426" s="74"/>
    </row>
    <row r="427" spans="1:14" ht="16" x14ac:dyDescent="0.2">
      <c r="A427" s="89" t="s">
        <v>624</v>
      </c>
      <c r="B427" s="89" t="s">
        <v>130</v>
      </c>
      <c r="C427" s="77" t="s">
        <v>47</v>
      </c>
      <c r="D427" s="91">
        <v>9781787587397</v>
      </c>
      <c r="E427" s="89" t="s">
        <v>673</v>
      </c>
      <c r="F427" s="92" t="s">
        <v>689</v>
      </c>
      <c r="G427" s="92" t="s">
        <v>635</v>
      </c>
      <c r="H427" s="93">
        <v>9.9499999999999993</v>
      </c>
      <c r="I427" s="89">
        <v>64</v>
      </c>
      <c r="J427" s="71"/>
      <c r="K427" s="72">
        <v>0</v>
      </c>
      <c r="L427" s="73">
        <f t="shared" si="52"/>
        <v>0</v>
      </c>
      <c r="M427" s="58">
        <f t="shared" si="53"/>
        <v>5.4724999999999993</v>
      </c>
      <c r="N427" s="74"/>
    </row>
    <row r="428" spans="1:14" ht="16" x14ac:dyDescent="0.2">
      <c r="A428" s="89" t="s">
        <v>624</v>
      </c>
      <c r="B428" s="89" t="s">
        <v>625</v>
      </c>
      <c r="C428" s="77" t="s">
        <v>47</v>
      </c>
      <c r="D428" s="91">
        <v>9781787588219</v>
      </c>
      <c r="E428" s="89" t="s">
        <v>673</v>
      </c>
      <c r="F428" s="92" t="s">
        <v>690</v>
      </c>
      <c r="G428" s="92" t="s">
        <v>635</v>
      </c>
      <c r="H428" s="93">
        <v>12.95</v>
      </c>
      <c r="I428" s="89">
        <v>24</v>
      </c>
      <c r="J428" s="71"/>
      <c r="K428" s="72">
        <v>0</v>
      </c>
      <c r="L428" s="73">
        <f t="shared" si="52"/>
        <v>0</v>
      </c>
      <c r="M428" s="58">
        <f t="shared" si="53"/>
        <v>7.1224999999999996</v>
      </c>
      <c r="N428" s="74"/>
    </row>
    <row r="429" spans="1:14" ht="16" x14ac:dyDescent="0.2">
      <c r="A429" s="89" t="s">
        <v>624</v>
      </c>
      <c r="B429" s="89" t="s">
        <v>625</v>
      </c>
      <c r="C429" s="77" t="s">
        <v>47</v>
      </c>
      <c r="D429" s="91">
        <v>9781787588035</v>
      </c>
      <c r="E429" s="89" t="s">
        <v>691</v>
      </c>
      <c r="F429" s="92" t="s">
        <v>692</v>
      </c>
      <c r="G429" s="92" t="s">
        <v>693</v>
      </c>
      <c r="H429" s="93">
        <v>12.95</v>
      </c>
      <c r="I429" s="89">
        <v>44</v>
      </c>
      <c r="J429" s="71"/>
      <c r="K429" s="72">
        <v>0</v>
      </c>
      <c r="L429" s="73">
        <f t="shared" si="52"/>
        <v>0</v>
      </c>
      <c r="M429" s="58">
        <f t="shared" si="53"/>
        <v>7.1224999999999996</v>
      </c>
      <c r="N429" s="74"/>
    </row>
    <row r="430" spans="1:14" ht="16" x14ac:dyDescent="0.2">
      <c r="A430" s="89" t="s">
        <v>624</v>
      </c>
      <c r="B430" s="89" t="s">
        <v>625</v>
      </c>
      <c r="C430" s="77" t="s">
        <v>47</v>
      </c>
      <c r="D430" s="91">
        <v>9781787588127</v>
      </c>
      <c r="E430" s="89" t="s">
        <v>41</v>
      </c>
      <c r="F430" s="92" t="s">
        <v>694</v>
      </c>
      <c r="G430" s="92" t="s">
        <v>693</v>
      </c>
      <c r="H430" s="93">
        <v>12.95</v>
      </c>
      <c r="I430" s="89">
        <v>16</v>
      </c>
      <c r="J430" s="71"/>
      <c r="K430" s="72">
        <v>0</v>
      </c>
      <c r="L430" s="73">
        <f t="shared" si="52"/>
        <v>0</v>
      </c>
      <c r="M430" s="58">
        <f t="shared" si="53"/>
        <v>7.1224999999999996</v>
      </c>
      <c r="N430" s="74"/>
    </row>
    <row r="431" spans="1:14" ht="16" x14ac:dyDescent="0.2">
      <c r="A431" s="89" t="s">
        <v>624</v>
      </c>
      <c r="B431" s="89" t="s">
        <v>625</v>
      </c>
      <c r="C431" s="77" t="s">
        <v>47</v>
      </c>
      <c r="D431" s="91">
        <v>9781787588363</v>
      </c>
      <c r="E431" s="89" t="s">
        <v>695</v>
      </c>
      <c r="F431" s="92" t="s">
        <v>696</v>
      </c>
      <c r="G431" s="92" t="s">
        <v>693</v>
      </c>
      <c r="H431" s="93">
        <v>12.95</v>
      </c>
      <c r="I431" s="89">
        <v>44</v>
      </c>
      <c r="J431" s="71"/>
      <c r="K431" s="72">
        <v>0</v>
      </c>
      <c r="L431" s="73">
        <f t="shared" si="52"/>
        <v>0</v>
      </c>
      <c r="M431" s="58">
        <f t="shared" si="53"/>
        <v>7.1224999999999996</v>
      </c>
      <c r="N431" s="74"/>
    </row>
    <row r="432" spans="1:14" ht="16" x14ac:dyDescent="0.2">
      <c r="A432" s="89" t="s">
        <v>624</v>
      </c>
      <c r="B432" s="89" t="s">
        <v>130</v>
      </c>
      <c r="C432" s="77" t="s">
        <v>47</v>
      </c>
      <c r="D432" s="91">
        <v>9781787580473</v>
      </c>
      <c r="E432" s="89" t="s">
        <v>673</v>
      </c>
      <c r="F432" s="92" t="s">
        <v>697</v>
      </c>
      <c r="G432" s="92" t="s">
        <v>698</v>
      </c>
      <c r="H432" s="93">
        <v>9.9499999999999993</v>
      </c>
      <c r="I432" s="89">
        <v>40</v>
      </c>
      <c r="J432" s="71"/>
      <c r="K432" s="72">
        <v>0</v>
      </c>
      <c r="L432" s="73">
        <f t="shared" si="52"/>
        <v>0</v>
      </c>
      <c r="M432" s="58">
        <f t="shared" si="53"/>
        <v>5.4724999999999993</v>
      </c>
      <c r="N432" s="74"/>
    </row>
    <row r="433" spans="1:14" ht="16" x14ac:dyDescent="0.2">
      <c r="A433" s="89" t="s">
        <v>624</v>
      </c>
      <c r="B433" s="89" t="s">
        <v>130</v>
      </c>
      <c r="C433" s="77" t="s">
        <v>47</v>
      </c>
      <c r="D433" s="91">
        <v>9781787580954</v>
      </c>
      <c r="E433" s="89" t="s">
        <v>41</v>
      </c>
      <c r="F433" s="92" t="s">
        <v>699</v>
      </c>
      <c r="G433" s="92" t="s">
        <v>700</v>
      </c>
      <c r="H433" s="93">
        <v>9.9499999999999993</v>
      </c>
      <c r="I433" s="89">
        <v>40</v>
      </c>
      <c r="J433" s="71"/>
      <c r="K433" s="72">
        <v>0</v>
      </c>
      <c r="L433" s="73">
        <f t="shared" si="52"/>
        <v>0</v>
      </c>
      <c r="M433" s="58">
        <f t="shared" si="53"/>
        <v>5.4724999999999993</v>
      </c>
      <c r="N433" s="74"/>
    </row>
    <row r="434" spans="1:14" ht="16" x14ac:dyDescent="0.2">
      <c r="A434" s="89" t="s">
        <v>624</v>
      </c>
      <c r="B434" s="89" t="s">
        <v>130</v>
      </c>
      <c r="C434" s="77" t="s">
        <v>47</v>
      </c>
      <c r="D434" s="91">
        <v>9781787584686</v>
      </c>
      <c r="E434" s="89" t="s">
        <v>41</v>
      </c>
      <c r="F434" s="92" t="s">
        <v>701</v>
      </c>
      <c r="G434" s="92" t="s">
        <v>700</v>
      </c>
      <c r="H434" s="93">
        <v>9.9499999999999993</v>
      </c>
      <c r="I434" s="89">
        <v>32</v>
      </c>
      <c r="J434" s="71"/>
      <c r="K434" s="72">
        <v>0</v>
      </c>
      <c r="L434" s="73">
        <f t="shared" si="52"/>
        <v>0</v>
      </c>
      <c r="M434" s="58">
        <f t="shared" si="53"/>
        <v>5.4724999999999993</v>
      </c>
      <c r="N434" s="74"/>
    </row>
    <row r="435" spans="1:14" ht="16" x14ac:dyDescent="0.2">
      <c r="A435" s="89" t="s">
        <v>624</v>
      </c>
      <c r="B435" s="89" t="s">
        <v>625</v>
      </c>
      <c r="C435" s="77" t="s">
        <v>47</v>
      </c>
      <c r="D435" s="91">
        <v>9781787589056</v>
      </c>
      <c r="E435" s="89" t="s">
        <v>41</v>
      </c>
      <c r="F435" s="92" t="s">
        <v>702</v>
      </c>
      <c r="G435" s="92" t="s">
        <v>703</v>
      </c>
      <c r="H435" s="93">
        <v>12.95</v>
      </c>
      <c r="I435" s="89">
        <v>36</v>
      </c>
      <c r="J435" s="71"/>
      <c r="K435" s="72">
        <v>0</v>
      </c>
      <c r="L435" s="73">
        <f t="shared" si="52"/>
        <v>0</v>
      </c>
      <c r="M435" s="58">
        <f t="shared" si="53"/>
        <v>7.1224999999999996</v>
      </c>
      <c r="N435" s="74"/>
    </row>
    <row r="436" spans="1:14" ht="16" x14ac:dyDescent="0.2">
      <c r="A436" s="89" t="s">
        <v>624</v>
      </c>
      <c r="B436" s="89" t="s">
        <v>130</v>
      </c>
      <c r="C436" s="77" t="s">
        <v>47</v>
      </c>
      <c r="D436" s="91">
        <v>9781787583887</v>
      </c>
      <c r="E436" s="89" t="s">
        <v>652</v>
      </c>
      <c r="F436" s="92" t="s">
        <v>704</v>
      </c>
      <c r="G436" s="92" t="s">
        <v>705</v>
      </c>
      <c r="H436" s="93">
        <v>9.9499999999999993</v>
      </c>
      <c r="I436" s="89">
        <v>32</v>
      </c>
      <c r="J436" s="71"/>
      <c r="K436" s="72">
        <v>0</v>
      </c>
      <c r="L436" s="73">
        <f t="shared" si="52"/>
        <v>0</v>
      </c>
      <c r="M436" s="58">
        <f t="shared" si="53"/>
        <v>5.4724999999999993</v>
      </c>
      <c r="N436" s="74"/>
    </row>
    <row r="437" spans="1:14" ht="16" x14ac:dyDescent="0.2">
      <c r="A437" s="89" t="s">
        <v>624</v>
      </c>
      <c r="B437" s="89" t="s">
        <v>625</v>
      </c>
      <c r="C437" s="77" t="s">
        <v>47</v>
      </c>
      <c r="D437" s="91">
        <v>9781787586987</v>
      </c>
      <c r="E437" s="89" t="s">
        <v>652</v>
      </c>
      <c r="F437" s="92" t="s">
        <v>706</v>
      </c>
      <c r="G437" s="92" t="s">
        <v>705</v>
      </c>
      <c r="H437" s="93">
        <v>12.95</v>
      </c>
      <c r="I437" s="89">
        <v>28</v>
      </c>
      <c r="J437" s="71"/>
      <c r="K437" s="72">
        <v>0</v>
      </c>
      <c r="L437" s="73">
        <f t="shared" si="52"/>
        <v>0</v>
      </c>
      <c r="M437" s="58">
        <f t="shared" si="53"/>
        <v>7.1224999999999996</v>
      </c>
      <c r="N437" s="74"/>
    </row>
    <row r="438" spans="1:14" ht="16" x14ac:dyDescent="0.2">
      <c r="A438" s="89" t="s">
        <v>624</v>
      </c>
      <c r="B438" s="89" t="s">
        <v>130</v>
      </c>
      <c r="C438" s="77" t="s">
        <v>47</v>
      </c>
      <c r="D438" s="91">
        <v>9781787583054</v>
      </c>
      <c r="E438" s="89" t="s">
        <v>647</v>
      </c>
      <c r="F438" s="92" t="s">
        <v>707</v>
      </c>
      <c r="G438" s="92" t="s">
        <v>708</v>
      </c>
      <c r="H438" s="93">
        <v>9.9499999999999993</v>
      </c>
      <c r="I438" s="89">
        <v>28</v>
      </c>
      <c r="J438" s="71"/>
      <c r="K438" s="72">
        <v>0</v>
      </c>
      <c r="L438" s="73">
        <f t="shared" si="52"/>
        <v>0</v>
      </c>
      <c r="M438" s="58">
        <f t="shared" si="53"/>
        <v>5.4724999999999993</v>
      </c>
      <c r="N438" s="74"/>
    </row>
    <row r="439" spans="1:14" ht="16" x14ac:dyDescent="0.2">
      <c r="A439" s="89" t="s">
        <v>624</v>
      </c>
      <c r="B439" s="89" t="s">
        <v>625</v>
      </c>
      <c r="C439" s="77" t="s">
        <v>47</v>
      </c>
      <c r="D439" s="91">
        <v>9781787586116</v>
      </c>
      <c r="E439" s="89" t="s">
        <v>647</v>
      </c>
      <c r="F439" s="92" t="s">
        <v>709</v>
      </c>
      <c r="G439" s="92" t="s">
        <v>708</v>
      </c>
      <c r="H439" s="93">
        <v>12.95</v>
      </c>
      <c r="I439" s="89">
        <v>32</v>
      </c>
      <c r="J439" s="71"/>
      <c r="K439" s="72">
        <v>0</v>
      </c>
      <c r="L439" s="73">
        <f t="shared" si="52"/>
        <v>0</v>
      </c>
      <c r="M439" s="58">
        <f t="shared" si="53"/>
        <v>7.1224999999999996</v>
      </c>
      <c r="N439" s="74"/>
    </row>
    <row r="440" spans="1:14" ht="16" x14ac:dyDescent="0.2">
      <c r="A440" s="89" t="s">
        <v>624</v>
      </c>
      <c r="B440" s="89" t="s">
        <v>625</v>
      </c>
      <c r="C440" s="77" t="s">
        <v>47</v>
      </c>
      <c r="D440" s="91">
        <v>9781787588332</v>
      </c>
      <c r="E440" s="89" t="s">
        <v>41</v>
      </c>
      <c r="F440" s="92" t="s">
        <v>710</v>
      </c>
      <c r="G440" s="92" t="s">
        <v>711</v>
      </c>
      <c r="H440" s="93">
        <v>12.99</v>
      </c>
      <c r="I440" s="89">
        <v>36</v>
      </c>
      <c r="J440" s="71"/>
      <c r="K440" s="72">
        <v>0</v>
      </c>
      <c r="L440" s="73">
        <f t="shared" si="52"/>
        <v>0</v>
      </c>
      <c r="M440" s="58">
        <f t="shared" si="53"/>
        <v>7.1444999999999999</v>
      </c>
      <c r="N440" s="74"/>
    </row>
    <row r="441" spans="1:14" ht="16" x14ac:dyDescent="0.2">
      <c r="A441" s="89" t="s">
        <v>624</v>
      </c>
      <c r="B441" s="89" t="s">
        <v>625</v>
      </c>
      <c r="C441" s="77" t="s">
        <v>47</v>
      </c>
      <c r="D441" s="91">
        <v>9781787589261</v>
      </c>
      <c r="E441" s="89" t="s">
        <v>41</v>
      </c>
      <c r="F441" s="92" t="s">
        <v>712</v>
      </c>
      <c r="G441" s="92" t="s">
        <v>711</v>
      </c>
      <c r="H441" s="93">
        <v>12.95</v>
      </c>
      <c r="I441" s="89">
        <v>36</v>
      </c>
      <c r="J441" s="71"/>
      <c r="K441" s="72">
        <v>0</v>
      </c>
      <c r="L441" s="73">
        <f t="shared" si="52"/>
        <v>0</v>
      </c>
      <c r="M441" s="58">
        <f t="shared" si="53"/>
        <v>7.1224999999999996</v>
      </c>
      <c r="N441" s="74"/>
    </row>
    <row r="442" spans="1:14" ht="16" x14ac:dyDescent="0.2">
      <c r="A442" s="89" t="s">
        <v>624</v>
      </c>
      <c r="B442" s="89" t="s">
        <v>130</v>
      </c>
      <c r="C442" s="77" t="s">
        <v>47</v>
      </c>
      <c r="D442" s="91">
        <v>9781787583269</v>
      </c>
      <c r="E442" s="89" t="s">
        <v>673</v>
      </c>
      <c r="F442" s="92" t="s">
        <v>713</v>
      </c>
      <c r="G442" s="92" t="s">
        <v>714</v>
      </c>
      <c r="H442" s="93">
        <v>9.9499999999999993</v>
      </c>
      <c r="I442" s="89">
        <v>40</v>
      </c>
      <c r="J442" s="71"/>
      <c r="K442" s="72">
        <v>0</v>
      </c>
      <c r="L442" s="73">
        <f t="shared" si="52"/>
        <v>0</v>
      </c>
      <c r="M442" s="58">
        <f t="shared" si="53"/>
        <v>5.4724999999999993</v>
      </c>
      <c r="N442" s="74"/>
    </row>
    <row r="443" spans="1:14" ht="16" x14ac:dyDescent="0.2">
      <c r="A443" s="89" t="s">
        <v>624</v>
      </c>
      <c r="B443" s="89" t="s">
        <v>130</v>
      </c>
      <c r="C443" s="77" t="s">
        <v>47</v>
      </c>
      <c r="D443" s="91">
        <v>9781787584747</v>
      </c>
      <c r="E443" s="89" t="s">
        <v>673</v>
      </c>
      <c r="F443" s="92" t="s">
        <v>715</v>
      </c>
      <c r="G443" s="92" t="s">
        <v>714</v>
      </c>
      <c r="H443" s="93">
        <v>9.9499999999999993</v>
      </c>
      <c r="I443" s="89">
        <v>40</v>
      </c>
      <c r="J443" s="71"/>
      <c r="K443" s="72">
        <v>0</v>
      </c>
      <c r="L443" s="73">
        <f t="shared" si="52"/>
        <v>0</v>
      </c>
      <c r="M443" s="58">
        <f t="shared" si="53"/>
        <v>5.4724999999999993</v>
      </c>
      <c r="N443" s="74"/>
    </row>
    <row r="444" spans="1:14" ht="16" x14ac:dyDescent="0.2">
      <c r="A444" s="89" t="s">
        <v>624</v>
      </c>
      <c r="B444" s="89" t="s">
        <v>130</v>
      </c>
      <c r="C444" s="77" t="s">
        <v>47</v>
      </c>
      <c r="D444" s="91">
        <v>9781787583931</v>
      </c>
      <c r="E444" s="89" t="s">
        <v>673</v>
      </c>
      <c r="F444" s="92" t="s">
        <v>716</v>
      </c>
      <c r="G444" s="92" t="s">
        <v>717</v>
      </c>
      <c r="H444" s="93">
        <v>9.9499999999999993</v>
      </c>
      <c r="I444" s="89">
        <v>40</v>
      </c>
      <c r="J444" s="71"/>
      <c r="K444" s="72">
        <v>0</v>
      </c>
      <c r="L444" s="73">
        <f t="shared" si="52"/>
        <v>0</v>
      </c>
      <c r="M444" s="58">
        <f t="shared" si="53"/>
        <v>5.4724999999999993</v>
      </c>
      <c r="N444" s="74"/>
    </row>
    <row r="445" spans="1:14" ht="16" x14ac:dyDescent="0.2">
      <c r="A445" s="89" t="s">
        <v>624</v>
      </c>
      <c r="B445" s="89" t="s">
        <v>130</v>
      </c>
      <c r="C445" s="77" t="s">
        <v>47</v>
      </c>
      <c r="D445" s="91">
        <v>9781787585775</v>
      </c>
      <c r="E445" s="89" t="s">
        <v>673</v>
      </c>
      <c r="F445" s="92" t="s">
        <v>718</v>
      </c>
      <c r="G445" s="92" t="s">
        <v>717</v>
      </c>
      <c r="H445" s="93">
        <v>9.9499999999999993</v>
      </c>
      <c r="I445" s="89">
        <v>40</v>
      </c>
      <c r="J445" s="71"/>
      <c r="K445" s="72">
        <v>0</v>
      </c>
      <c r="L445" s="73">
        <f t="shared" si="52"/>
        <v>0</v>
      </c>
      <c r="M445" s="58">
        <f t="shared" si="53"/>
        <v>5.4724999999999993</v>
      </c>
      <c r="N445" s="74"/>
    </row>
    <row r="446" spans="1:14" ht="16" x14ac:dyDescent="0.2">
      <c r="A446" s="89" t="s">
        <v>624</v>
      </c>
      <c r="B446" s="89" t="s">
        <v>625</v>
      </c>
      <c r="C446" s="77" t="s">
        <v>47</v>
      </c>
      <c r="D446" s="91">
        <v>9781787588097</v>
      </c>
      <c r="E446" s="89" t="s">
        <v>673</v>
      </c>
      <c r="F446" s="92" t="s">
        <v>719</v>
      </c>
      <c r="G446" s="92" t="s">
        <v>717</v>
      </c>
      <c r="H446" s="93">
        <v>12.95</v>
      </c>
      <c r="I446" s="89">
        <v>40</v>
      </c>
      <c r="J446" s="71"/>
      <c r="K446" s="72">
        <v>0</v>
      </c>
      <c r="L446" s="73">
        <f t="shared" si="52"/>
        <v>0</v>
      </c>
      <c r="M446" s="58">
        <f t="shared" si="53"/>
        <v>7.1224999999999996</v>
      </c>
      <c r="N446" s="74"/>
    </row>
    <row r="447" spans="1:14" ht="16" x14ac:dyDescent="0.2">
      <c r="A447" s="89" t="s">
        <v>624</v>
      </c>
      <c r="B447" s="89" t="s">
        <v>130</v>
      </c>
      <c r="C447" s="77" t="s">
        <v>47</v>
      </c>
      <c r="D447" s="91">
        <v>9781787583474</v>
      </c>
      <c r="E447" s="89" t="s">
        <v>673</v>
      </c>
      <c r="F447" s="92" t="s">
        <v>720</v>
      </c>
      <c r="G447" s="92" t="s">
        <v>627</v>
      </c>
      <c r="H447" s="93">
        <v>9.9499999999999993</v>
      </c>
      <c r="I447" s="89">
        <v>36</v>
      </c>
      <c r="J447" s="71"/>
      <c r="K447" s="72">
        <v>0</v>
      </c>
      <c r="L447" s="73">
        <f t="shared" si="52"/>
        <v>0</v>
      </c>
      <c r="M447" s="58">
        <f t="shared" si="53"/>
        <v>5.4724999999999993</v>
      </c>
      <c r="N447" s="74"/>
    </row>
    <row r="448" spans="1:14" ht="16" x14ac:dyDescent="0.2">
      <c r="A448" s="89" t="s">
        <v>624</v>
      </c>
      <c r="B448" s="89" t="s">
        <v>130</v>
      </c>
      <c r="C448" s="77" t="s">
        <v>47</v>
      </c>
      <c r="D448" s="91">
        <v>9781787580220</v>
      </c>
      <c r="E448" s="89" t="s">
        <v>673</v>
      </c>
      <c r="F448" s="92" t="s">
        <v>721</v>
      </c>
      <c r="G448" s="92" t="s">
        <v>722</v>
      </c>
      <c r="H448" s="93">
        <v>9.9499999999999993</v>
      </c>
      <c r="I448" s="89">
        <v>32</v>
      </c>
      <c r="J448" s="71"/>
      <c r="K448" s="72">
        <v>0</v>
      </c>
      <c r="L448" s="73">
        <f t="shared" si="52"/>
        <v>0</v>
      </c>
      <c r="M448" s="58">
        <f t="shared" si="53"/>
        <v>5.4724999999999993</v>
      </c>
      <c r="N448" s="74"/>
    </row>
    <row r="449" spans="1:14" ht="16" x14ac:dyDescent="0.2">
      <c r="A449" s="89" t="s">
        <v>624</v>
      </c>
      <c r="B449" s="89" t="s">
        <v>130</v>
      </c>
      <c r="C449" s="77" t="s">
        <v>47</v>
      </c>
      <c r="D449" s="91">
        <v>9781787582071</v>
      </c>
      <c r="E449" s="89" t="s">
        <v>673</v>
      </c>
      <c r="F449" s="92" t="s">
        <v>723</v>
      </c>
      <c r="G449" s="92" t="s">
        <v>722</v>
      </c>
      <c r="H449" s="93">
        <v>9.9499999999999993</v>
      </c>
      <c r="I449" s="89">
        <v>32</v>
      </c>
      <c r="J449" s="71"/>
      <c r="K449" s="72">
        <v>0</v>
      </c>
      <c r="L449" s="73">
        <f t="shared" si="52"/>
        <v>0</v>
      </c>
      <c r="M449" s="58">
        <f t="shared" si="53"/>
        <v>5.4724999999999993</v>
      </c>
      <c r="N449" s="74"/>
    </row>
    <row r="450" spans="1:14" ht="16" x14ac:dyDescent="0.2">
      <c r="A450" s="89" t="s">
        <v>624</v>
      </c>
      <c r="B450" s="89" t="s">
        <v>130</v>
      </c>
      <c r="C450" s="77" t="s">
        <v>47</v>
      </c>
      <c r="D450" s="91">
        <v>9781787581791</v>
      </c>
      <c r="E450" s="89" t="s">
        <v>673</v>
      </c>
      <c r="F450" s="92" t="s">
        <v>724</v>
      </c>
      <c r="G450" s="92" t="s">
        <v>722</v>
      </c>
      <c r="H450" s="93">
        <v>9.9499999999999993</v>
      </c>
      <c r="I450" s="89">
        <v>32</v>
      </c>
      <c r="J450" s="71"/>
      <c r="K450" s="72">
        <v>0</v>
      </c>
      <c r="L450" s="73">
        <f t="shared" si="52"/>
        <v>0</v>
      </c>
      <c r="M450" s="58">
        <f t="shared" si="53"/>
        <v>5.4724999999999993</v>
      </c>
      <c r="N450" s="74"/>
    </row>
    <row r="451" spans="1:14" ht="16" x14ac:dyDescent="0.2">
      <c r="A451" s="89" t="s">
        <v>624</v>
      </c>
      <c r="B451" s="89" t="s">
        <v>130</v>
      </c>
      <c r="C451" s="77" t="s">
        <v>47</v>
      </c>
      <c r="D451" s="91">
        <v>9781787584983</v>
      </c>
      <c r="E451" s="89" t="s">
        <v>673</v>
      </c>
      <c r="F451" s="92" t="s">
        <v>725</v>
      </c>
      <c r="G451" s="92" t="s">
        <v>722</v>
      </c>
      <c r="H451" s="93">
        <v>9.9499999999999993</v>
      </c>
      <c r="I451" s="89">
        <v>32</v>
      </c>
      <c r="J451" s="71"/>
      <c r="K451" s="72">
        <v>0</v>
      </c>
      <c r="L451" s="73">
        <f t="shared" si="52"/>
        <v>0</v>
      </c>
      <c r="M451" s="58">
        <f t="shared" si="53"/>
        <v>5.4724999999999993</v>
      </c>
      <c r="N451" s="74"/>
    </row>
    <row r="452" spans="1:14" ht="16" x14ac:dyDescent="0.2">
      <c r="A452" s="89" t="s">
        <v>624</v>
      </c>
      <c r="B452" s="89" t="s">
        <v>130</v>
      </c>
      <c r="C452" s="77" t="s">
        <v>47</v>
      </c>
      <c r="D452" s="91">
        <v>9781787580428</v>
      </c>
      <c r="E452" s="89" t="s">
        <v>41</v>
      </c>
      <c r="F452" s="92" t="s">
        <v>726</v>
      </c>
      <c r="G452" s="92" t="s">
        <v>727</v>
      </c>
      <c r="H452" s="93">
        <v>9.9499999999999993</v>
      </c>
      <c r="I452" s="89">
        <v>32</v>
      </c>
      <c r="J452" s="71"/>
      <c r="K452" s="72">
        <v>0</v>
      </c>
      <c r="L452" s="73">
        <f t="shared" si="52"/>
        <v>0</v>
      </c>
      <c r="M452" s="58">
        <f t="shared" si="53"/>
        <v>5.4724999999999993</v>
      </c>
      <c r="N452" s="74"/>
    </row>
    <row r="453" spans="1:14" ht="16" x14ac:dyDescent="0.2">
      <c r="A453" s="89" t="s">
        <v>624</v>
      </c>
      <c r="B453" s="89" t="s">
        <v>130</v>
      </c>
      <c r="C453" s="77" t="s">
        <v>47</v>
      </c>
      <c r="D453" s="91">
        <v>9781787583689</v>
      </c>
      <c r="E453" s="89" t="s">
        <v>41</v>
      </c>
      <c r="F453" s="92" t="s">
        <v>728</v>
      </c>
      <c r="G453" s="92" t="s">
        <v>727</v>
      </c>
      <c r="H453" s="93">
        <v>9.9499999999999993</v>
      </c>
      <c r="I453" s="89">
        <v>24</v>
      </c>
      <c r="J453" s="71"/>
      <c r="K453" s="72">
        <v>0</v>
      </c>
      <c r="L453" s="73">
        <f t="shared" si="52"/>
        <v>0</v>
      </c>
      <c r="M453" s="58">
        <f t="shared" si="53"/>
        <v>5.4724999999999993</v>
      </c>
      <c r="N453" s="74"/>
    </row>
    <row r="454" spans="1:14" ht="16" x14ac:dyDescent="0.2">
      <c r="A454" s="89" t="s">
        <v>624</v>
      </c>
      <c r="B454" s="89" t="s">
        <v>130</v>
      </c>
      <c r="C454" s="77" t="s">
        <v>47</v>
      </c>
      <c r="D454" s="91">
        <v>9781787582989</v>
      </c>
      <c r="E454" s="89" t="s">
        <v>673</v>
      </c>
      <c r="F454" s="92" t="s">
        <v>729</v>
      </c>
      <c r="G454" s="92" t="s">
        <v>730</v>
      </c>
      <c r="H454" s="93">
        <v>9.9499999999999993</v>
      </c>
      <c r="I454" s="89">
        <v>36</v>
      </c>
      <c r="J454" s="71"/>
      <c r="K454" s="72">
        <v>0</v>
      </c>
      <c r="L454" s="73">
        <f t="shared" si="52"/>
        <v>0</v>
      </c>
      <c r="M454" s="58">
        <f t="shared" si="53"/>
        <v>5.4724999999999993</v>
      </c>
      <c r="N454" s="74"/>
    </row>
    <row r="455" spans="1:14" ht="16" x14ac:dyDescent="0.2">
      <c r="A455" s="89" t="s">
        <v>624</v>
      </c>
      <c r="B455" s="89" t="s">
        <v>625</v>
      </c>
      <c r="C455" s="77" t="s">
        <v>47</v>
      </c>
      <c r="D455" s="91">
        <v>9781787587038</v>
      </c>
      <c r="E455" s="89" t="s">
        <v>673</v>
      </c>
      <c r="F455" s="92" t="s">
        <v>731</v>
      </c>
      <c r="G455" s="92" t="s">
        <v>730</v>
      </c>
      <c r="H455" s="93">
        <v>12.95</v>
      </c>
      <c r="I455" s="89">
        <v>40</v>
      </c>
      <c r="J455" s="71"/>
      <c r="K455" s="72">
        <v>0</v>
      </c>
      <c r="L455" s="73">
        <f t="shared" si="52"/>
        <v>0</v>
      </c>
      <c r="M455" s="58">
        <f t="shared" si="53"/>
        <v>7.1224999999999996</v>
      </c>
      <c r="N455" s="74"/>
    </row>
    <row r="456" spans="1:14" ht="16" x14ac:dyDescent="0.2">
      <c r="A456" s="89" t="s">
        <v>624</v>
      </c>
      <c r="B456" s="89" t="s">
        <v>625</v>
      </c>
      <c r="C456" s="77" t="s">
        <v>47</v>
      </c>
      <c r="D456" s="91">
        <v>9781787587526</v>
      </c>
      <c r="E456" s="89" t="s">
        <v>673</v>
      </c>
      <c r="F456" s="92" t="s">
        <v>732</v>
      </c>
      <c r="G456" s="92" t="s">
        <v>730</v>
      </c>
      <c r="H456" s="93">
        <v>12.95</v>
      </c>
      <c r="I456" s="89">
        <v>44</v>
      </c>
      <c r="J456" s="71"/>
      <c r="K456" s="72">
        <v>0</v>
      </c>
      <c r="L456" s="73">
        <f t="shared" si="52"/>
        <v>0</v>
      </c>
      <c r="M456" s="58">
        <f t="shared" si="53"/>
        <v>7.1224999999999996</v>
      </c>
      <c r="N456" s="74"/>
    </row>
    <row r="457" spans="1:14" ht="16" x14ac:dyDescent="0.2">
      <c r="A457" s="89" t="s">
        <v>624</v>
      </c>
      <c r="B457" s="89" t="s">
        <v>130</v>
      </c>
      <c r="C457" s="77" t="s">
        <v>47</v>
      </c>
      <c r="D457" s="91">
        <v>9781787582637</v>
      </c>
      <c r="E457" s="89" t="s">
        <v>673</v>
      </c>
      <c r="F457" s="92" t="s">
        <v>733</v>
      </c>
      <c r="G457" s="92" t="s">
        <v>734</v>
      </c>
      <c r="H457" s="93">
        <v>9.9499999999999993</v>
      </c>
      <c r="I457" s="89">
        <v>32</v>
      </c>
      <c r="J457" s="71"/>
      <c r="K457" s="72">
        <v>0</v>
      </c>
      <c r="L457" s="73">
        <f t="shared" si="52"/>
        <v>0</v>
      </c>
      <c r="M457" s="58">
        <f t="shared" si="53"/>
        <v>5.4724999999999993</v>
      </c>
      <c r="N457" s="74"/>
    </row>
    <row r="458" spans="1:14" ht="16" x14ac:dyDescent="0.2">
      <c r="A458" s="89" t="s">
        <v>624</v>
      </c>
      <c r="B458" s="89" t="s">
        <v>130</v>
      </c>
      <c r="C458" s="77" t="s">
        <v>47</v>
      </c>
      <c r="D458" s="91">
        <v>9781787584082</v>
      </c>
      <c r="E458" s="89" t="s">
        <v>673</v>
      </c>
      <c r="F458" s="92" t="s">
        <v>735</v>
      </c>
      <c r="G458" s="92" t="s">
        <v>734</v>
      </c>
      <c r="H458" s="93">
        <v>9.9499999999999993</v>
      </c>
      <c r="I458" s="89">
        <v>40</v>
      </c>
      <c r="J458" s="71"/>
      <c r="K458" s="72">
        <v>0</v>
      </c>
      <c r="L458" s="73">
        <f t="shared" si="52"/>
        <v>0</v>
      </c>
      <c r="M458" s="58">
        <f t="shared" si="53"/>
        <v>5.4724999999999993</v>
      </c>
      <c r="N458" s="74"/>
    </row>
    <row r="459" spans="1:14" ht="16" x14ac:dyDescent="0.2">
      <c r="A459" s="89" t="s">
        <v>624</v>
      </c>
      <c r="B459" s="89" t="s">
        <v>625</v>
      </c>
      <c r="C459" s="77" t="s">
        <v>47</v>
      </c>
      <c r="D459" s="91">
        <v>9781787585911</v>
      </c>
      <c r="E459" s="89" t="s">
        <v>673</v>
      </c>
      <c r="F459" s="92" t="s">
        <v>736</v>
      </c>
      <c r="G459" s="92" t="s">
        <v>734</v>
      </c>
      <c r="H459" s="93">
        <v>12.95</v>
      </c>
      <c r="I459" s="89">
        <v>24</v>
      </c>
      <c r="J459" s="71"/>
      <c r="K459" s="72">
        <v>0</v>
      </c>
      <c r="L459" s="73">
        <f t="shared" si="52"/>
        <v>0</v>
      </c>
      <c r="M459" s="58">
        <f t="shared" si="53"/>
        <v>7.1224999999999996</v>
      </c>
      <c r="N459" s="74"/>
    </row>
    <row r="460" spans="1:14" ht="16" x14ac:dyDescent="0.2">
      <c r="A460" s="89" t="s">
        <v>624</v>
      </c>
      <c r="B460" s="89" t="s">
        <v>625</v>
      </c>
      <c r="C460" s="77" t="s">
        <v>47</v>
      </c>
      <c r="D460" s="91">
        <v>9781787587434</v>
      </c>
      <c r="E460" s="89" t="s">
        <v>673</v>
      </c>
      <c r="F460" s="92" t="s">
        <v>737</v>
      </c>
      <c r="G460" s="92" t="s">
        <v>734</v>
      </c>
      <c r="H460" s="93">
        <v>12.95</v>
      </c>
      <c r="I460" s="89">
        <v>36</v>
      </c>
      <c r="J460" s="71"/>
      <c r="K460" s="72">
        <v>0</v>
      </c>
      <c r="L460" s="73">
        <f t="shared" si="52"/>
        <v>0</v>
      </c>
      <c r="M460" s="58">
        <f t="shared" si="53"/>
        <v>7.1224999999999996</v>
      </c>
      <c r="N460" s="74"/>
    </row>
    <row r="461" spans="1:14" ht="16" x14ac:dyDescent="0.2">
      <c r="A461" s="89" t="s">
        <v>624</v>
      </c>
      <c r="B461" s="89" t="s">
        <v>130</v>
      </c>
      <c r="C461" s="77" t="s">
        <v>47</v>
      </c>
      <c r="D461" s="91">
        <v>9781787580015</v>
      </c>
      <c r="E461" s="89" t="s">
        <v>673</v>
      </c>
      <c r="F461" s="92" t="s">
        <v>738</v>
      </c>
      <c r="G461" s="92" t="s">
        <v>629</v>
      </c>
      <c r="H461" s="93">
        <v>9.9499999999999993</v>
      </c>
      <c r="I461" s="89">
        <v>36</v>
      </c>
      <c r="J461" s="71"/>
      <c r="K461" s="72">
        <v>0</v>
      </c>
      <c r="L461" s="73">
        <f t="shared" si="52"/>
        <v>0</v>
      </c>
      <c r="M461" s="58">
        <f t="shared" si="53"/>
        <v>5.4724999999999993</v>
      </c>
      <c r="N461" s="74"/>
    </row>
    <row r="462" spans="1:14" ht="16" x14ac:dyDescent="0.2">
      <c r="A462" s="89" t="s">
        <v>624</v>
      </c>
      <c r="B462" s="89" t="s">
        <v>130</v>
      </c>
      <c r="C462" s="77" t="s">
        <v>47</v>
      </c>
      <c r="D462" s="91">
        <v>9781787582217</v>
      </c>
      <c r="E462" s="89" t="s">
        <v>673</v>
      </c>
      <c r="F462" s="92" t="s">
        <v>739</v>
      </c>
      <c r="G462" s="92" t="s">
        <v>629</v>
      </c>
      <c r="H462" s="93">
        <v>9.9499999999999993</v>
      </c>
      <c r="I462" s="89">
        <v>40</v>
      </c>
      <c r="J462" s="71"/>
      <c r="K462" s="72">
        <v>0</v>
      </c>
      <c r="L462" s="73">
        <f t="shared" si="52"/>
        <v>0</v>
      </c>
      <c r="M462" s="58">
        <f t="shared" si="53"/>
        <v>5.4724999999999993</v>
      </c>
      <c r="N462" s="74"/>
    </row>
    <row r="463" spans="1:14" ht="16" x14ac:dyDescent="0.2">
      <c r="A463" s="89" t="s">
        <v>624</v>
      </c>
      <c r="B463" s="89" t="s">
        <v>130</v>
      </c>
      <c r="C463" s="77" t="s">
        <v>47</v>
      </c>
      <c r="D463" s="91">
        <v>9781787585119</v>
      </c>
      <c r="E463" s="89" t="s">
        <v>673</v>
      </c>
      <c r="F463" s="92" t="s">
        <v>740</v>
      </c>
      <c r="G463" s="92" t="s">
        <v>629</v>
      </c>
      <c r="H463" s="93">
        <v>9.9499999999999993</v>
      </c>
      <c r="I463" s="89">
        <v>36</v>
      </c>
      <c r="J463" s="71"/>
      <c r="K463" s="72">
        <v>0</v>
      </c>
      <c r="L463" s="73">
        <f t="shared" si="52"/>
        <v>0</v>
      </c>
      <c r="M463" s="58">
        <f t="shared" si="53"/>
        <v>5.4724999999999993</v>
      </c>
      <c r="N463" s="74"/>
    </row>
    <row r="464" spans="1:14" ht="16" x14ac:dyDescent="0.2">
      <c r="A464" s="89" t="s">
        <v>624</v>
      </c>
      <c r="B464" s="89" t="s">
        <v>625</v>
      </c>
      <c r="C464" s="77" t="s">
        <v>47</v>
      </c>
      <c r="D464" s="91">
        <v>9781787586260</v>
      </c>
      <c r="E464" s="89" t="s">
        <v>673</v>
      </c>
      <c r="F464" s="92" t="s">
        <v>741</v>
      </c>
      <c r="G464" s="92" t="s">
        <v>629</v>
      </c>
      <c r="H464" s="93">
        <v>12.95</v>
      </c>
      <c r="I464" s="89">
        <v>32</v>
      </c>
      <c r="J464" s="71"/>
      <c r="K464" s="72">
        <v>0</v>
      </c>
      <c r="L464" s="73">
        <f t="shared" si="52"/>
        <v>0</v>
      </c>
      <c r="M464" s="58">
        <f t="shared" si="53"/>
        <v>7.1224999999999996</v>
      </c>
      <c r="N464" s="74"/>
    </row>
    <row r="465" spans="1:14" ht="16" x14ac:dyDescent="0.2">
      <c r="A465" s="89" t="s">
        <v>624</v>
      </c>
      <c r="B465" s="89" t="s">
        <v>625</v>
      </c>
      <c r="C465" s="77" t="s">
        <v>47</v>
      </c>
      <c r="D465" s="91">
        <v>9781787585966</v>
      </c>
      <c r="E465" s="89" t="s">
        <v>41</v>
      </c>
      <c r="F465" s="92" t="s">
        <v>742</v>
      </c>
      <c r="G465" s="92" t="s">
        <v>639</v>
      </c>
      <c r="H465" s="93">
        <v>12.95</v>
      </c>
      <c r="I465" s="89">
        <v>24</v>
      </c>
      <c r="J465" s="71"/>
      <c r="K465" s="72">
        <v>0</v>
      </c>
      <c r="L465" s="73">
        <f t="shared" si="52"/>
        <v>0</v>
      </c>
      <c r="M465" s="58">
        <f t="shared" si="53"/>
        <v>7.1224999999999996</v>
      </c>
      <c r="N465" s="74"/>
    </row>
    <row r="466" spans="1:14" ht="16" x14ac:dyDescent="0.2">
      <c r="A466" s="89" t="s">
        <v>624</v>
      </c>
      <c r="B466" s="89" t="s">
        <v>625</v>
      </c>
      <c r="C466" s="77" t="s">
        <v>47</v>
      </c>
      <c r="D466" s="91">
        <v>9781787587953</v>
      </c>
      <c r="E466" s="89" t="s">
        <v>41</v>
      </c>
      <c r="F466" s="92" t="s">
        <v>743</v>
      </c>
      <c r="G466" s="92" t="s">
        <v>639</v>
      </c>
      <c r="H466" s="93">
        <v>12.95</v>
      </c>
      <c r="I466" s="89">
        <v>20</v>
      </c>
      <c r="J466" s="71"/>
      <c r="K466" s="72">
        <v>0</v>
      </c>
      <c r="L466" s="73">
        <f t="shared" si="52"/>
        <v>0</v>
      </c>
      <c r="M466" s="58">
        <f t="shared" si="53"/>
        <v>7.1224999999999996</v>
      </c>
      <c r="N466" s="74"/>
    </row>
    <row r="467" spans="1:14" ht="16" x14ac:dyDescent="0.2">
      <c r="A467" s="89" t="s">
        <v>624</v>
      </c>
      <c r="B467" s="89" t="s">
        <v>625</v>
      </c>
      <c r="C467" s="77" t="s">
        <v>47</v>
      </c>
      <c r="D467" s="91">
        <v>9781787587984</v>
      </c>
      <c r="E467" s="89" t="s">
        <v>41</v>
      </c>
      <c r="F467" s="92" t="s">
        <v>744</v>
      </c>
      <c r="G467" s="92" t="s">
        <v>639</v>
      </c>
      <c r="H467" s="93">
        <v>12.95</v>
      </c>
      <c r="I467" s="89">
        <v>20</v>
      </c>
      <c r="J467" s="71"/>
      <c r="K467" s="72">
        <v>0</v>
      </c>
      <c r="L467" s="73">
        <f t="shared" si="52"/>
        <v>0</v>
      </c>
      <c r="M467" s="58">
        <f t="shared" si="53"/>
        <v>7.1224999999999996</v>
      </c>
      <c r="N467" s="74"/>
    </row>
    <row r="468" spans="1:14" ht="16" x14ac:dyDescent="0.2">
      <c r="A468" s="89" t="s">
        <v>624</v>
      </c>
      <c r="B468" s="89" t="s">
        <v>130</v>
      </c>
      <c r="C468" s="77" t="s">
        <v>47</v>
      </c>
      <c r="D468" s="91">
        <v>9781787580060</v>
      </c>
      <c r="E468" s="89" t="s">
        <v>673</v>
      </c>
      <c r="F468" s="92" t="s">
        <v>745</v>
      </c>
      <c r="G468" s="92" t="s">
        <v>746</v>
      </c>
      <c r="H468" s="93">
        <v>9.9499999999999993</v>
      </c>
      <c r="I468" s="89">
        <v>32</v>
      </c>
      <c r="J468" s="71"/>
      <c r="K468" s="72">
        <v>0</v>
      </c>
      <c r="L468" s="73">
        <f t="shared" si="52"/>
        <v>0</v>
      </c>
      <c r="M468" s="58">
        <f t="shared" si="53"/>
        <v>5.4724999999999993</v>
      </c>
      <c r="N468" s="74"/>
    </row>
    <row r="469" spans="1:14" ht="16" x14ac:dyDescent="0.2">
      <c r="A469" s="89" t="s">
        <v>624</v>
      </c>
      <c r="B469" s="89" t="s">
        <v>130</v>
      </c>
      <c r="C469" s="77" t="s">
        <v>47</v>
      </c>
      <c r="D469" s="91">
        <v>9781787580572</v>
      </c>
      <c r="E469" s="89" t="s">
        <v>673</v>
      </c>
      <c r="F469" s="92" t="s">
        <v>747</v>
      </c>
      <c r="G469" s="92" t="s">
        <v>746</v>
      </c>
      <c r="H469" s="93">
        <v>9.9499999999999993</v>
      </c>
      <c r="I469" s="89">
        <v>32</v>
      </c>
      <c r="J469" s="71"/>
      <c r="K469" s="72">
        <v>0</v>
      </c>
      <c r="L469" s="73">
        <f t="shared" si="52"/>
        <v>0</v>
      </c>
      <c r="M469" s="58">
        <f t="shared" si="53"/>
        <v>5.4724999999999993</v>
      </c>
      <c r="N469" s="74"/>
    </row>
    <row r="470" spans="1:14" ht="16" x14ac:dyDescent="0.2">
      <c r="A470" s="89" t="s">
        <v>624</v>
      </c>
      <c r="B470" s="89" t="s">
        <v>130</v>
      </c>
      <c r="C470" s="77" t="s">
        <v>47</v>
      </c>
      <c r="D470" s="91">
        <v>9781787581098</v>
      </c>
      <c r="E470" s="89" t="s">
        <v>673</v>
      </c>
      <c r="F470" s="92" t="s">
        <v>748</v>
      </c>
      <c r="G470" s="92" t="s">
        <v>746</v>
      </c>
      <c r="H470" s="93">
        <v>9.9499999999999993</v>
      </c>
      <c r="I470" s="89">
        <v>32</v>
      </c>
      <c r="J470" s="71"/>
      <c r="K470" s="72">
        <v>0</v>
      </c>
      <c r="L470" s="73">
        <f t="shared" si="52"/>
        <v>0</v>
      </c>
      <c r="M470" s="58">
        <f t="shared" si="53"/>
        <v>5.4724999999999993</v>
      </c>
      <c r="N470" s="74"/>
    </row>
    <row r="471" spans="1:14" ht="16" x14ac:dyDescent="0.2">
      <c r="A471" s="89" t="s">
        <v>624</v>
      </c>
      <c r="B471" s="89" t="s">
        <v>130</v>
      </c>
      <c r="C471" s="77" t="s">
        <v>47</v>
      </c>
      <c r="D471" s="91">
        <v>9781787581302</v>
      </c>
      <c r="E471" s="89" t="s">
        <v>673</v>
      </c>
      <c r="F471" s="92" t="s">
        <v>749</v>
      </c>
      <c r="G471" s="92" t="s">
        <v>746</v>
      </c>
      <c r="H471" s="93">
        <v>9.9499999999999993</v>
      </c>
      <c r="I471" s="89">
        <v>36</v>
      </c>
      <c r="J471" s="71"/>
      <c r="K471" s="72">
        <v>0</v>
      </c>
      <c r="L471" s="73">
        <f t="shared" si="52"/>
        <v>0</v>
      </c>
      <c r="M471" s="58">
        <f t="shared" si="53"/>
        <v>5.4724999999999993</v>
      </c>
      <c r="N471" s="74"/>
    </row>
    <row r="472" spans="1:14" ht="16" x14ac:dyDescent="0.2">
      <c r="A472" s="89" t="s">
        <v>624</v>
      </c>
      <c r="B472" s="89" t="s">
        <v>130</v>
      </c>
      <c r="C472" s="77" t="s">
        <v>47</v>
      </c>
      <c r="D472" s="91">
        <v>9781787581517</v>
      </c>
      <c r="E472" s="89" t="s">
        <v>673</v>
      </c>
      <c r="F472" s="92" t="s">
        <v>750</v>
      </c>
      <c r="G472" s="92" t="s">
        <v>746</v>
      </c>
      <c r="H472" s="93">
        <v>9.9499999999999993</v>
      </c>
      <c r="I472" s="89">
        <v>32</v>
      </c>
      <c r="J472" s="71"/>
      <c r="K472" s="72">
        <v>0</v>
      </c>
      <c r="L472" s="73">
        <f t="shared" si="52"/>
        <v>0</v>
      </c>
      <c r="M472" s="58">
        <f t="shared" si="53"/>
        <v>5.4724999999999993</v>
      </c>
      <c r="N472" s="74"/>
    </row>
    <row r="473" spans="1:14" ht="16" x14ac:dyDescent="0.2">
      <c r="A473" s="89" t="s">
        <v>624</v>
      </c>
      <c r="B473" s="89" t="s">
        <v>130</v>
      </c>
      <c r="C473" s="77" t="s">
        <v>47</v>
      </c>
      <c r="D473" s="91">
        <v>9781787581869</v>
      </c>
      <c r="E473" s="89" t="s">
        <v>673</v>
      </c>
      <c r="F473" s="92" t="s">
        <v>751</v>
      </c>
      <c r="G473" s="92" t="s">
        <v>746</v>
      </c>
      <c r="H473" s="93">
        <v>9.9499999999999993</v>
      </c>
      <c r="I473" s="89">
        <v>24</v>
      </c>
      <c r="J473" s="71"/>
      <c r="K473" s="72">
        <v>0</v>
      </c>
      <c r="L473" s="73">
        <f t="shared" si="52"/>
        <v>0</v>
      </c>
      <c r="M473" s="58">
        <f t="shared" si="53"/>
        <v>5.4724999999999993</v>
      </c>
      <c r="N473" s="74"/>
    </row>
    <row r="474" spans="1:14" ht="16" x14ac:dyDescent="0.2">
      <c r="A474" s="89" t="s">
        <v>624</v>
      </c>
      <c r="B474" s="89" t="s">
        <v>130</v>
      </c>
      <c r="C474" s="77" t="s">
        <v>47</v>
      </c>
      <c r="D474" s="91">
        <v>9781787582149</v>
      </c>
      <c r="E474" s="89" t="s">
        <v>673</v>
      </c>
      <c r="F474" s="92" t="s">
        <v>752</v>
      </c>
      <c r="G474" s="92" t="s">
        <v>746</v>
      </c>
      <c r="H474" s="93">
        <v>9.9499999999999993</v>
      </c>
      <c r="I474" s="89">
        <v>32</v>
      </c>
      <c r="J474" s="71"/>
      <c r="K474" s="72">
        <v>0</v>
      </c>
      <c r="L474" s="73">
        <f t="shared" si="52"/>
        <v>0</v>
      </c>
      <c r="M474" s="58">
        <f t="shared" si="53"/>
        <v>5.4724999999999993</v>
      </c>
      <c r="N474" s="74"/>
    </row>
    <row r="475" spans="1:14" ht="16" x14ac:dyDescent="0.2">
      <c r="A475" s="89" t="s">
        <v>624</v>
      </c>
      <c r="B475" s="89" t="s">
        <v>130</v>
      </c>
      <c r="C475" s="77" t="s">
        <v>47</v>
      </c>
      <c r="D475" s="91">
        <v>9781787582354</v>
      </c>
      <c r="E475" s="89" t="s">
        <v>673</v>
      </c>
      <c r="F475" s="92" t="s">
        <v>753</v>
      </c>
      <c r="G475" s="92" t="s">
        <v>746</v>
      </c>
      <c r="H475" s="93">
        <v>9.9499999999999993</v>
      </c>
      <c r="I475" s="89">
        <v>36</v>
      </c>
      <c r="J475" s="71"/>
      <c r="K475" s="72">
        <v>0</v>
      </c>
      <c r="L475" s="73">
        <f t="shared" si="52"/>
        <v>0</v>
      </c>
      <c r="M475" s="58">
        <f t="shared" si="53"/>
        <v>5.4724999999999993</v>
      </c>
      <c r="N475" s="74"/>
    </row>
    <row r="476" spans="1:14" ht="16" x14ac:dyDescent="0.2">
      <c r="A476" s="89" t="s">
        <v>624</v>
      </c>
      <c r="B476" s="89" t="s">
        <v>130</v>
      </c>
      <c r="C476" s="77" t="s">
        <v>47</v>
      </c>
      <c r="D476" s="91">
        <v>9781787582491</v>
      </c>
      <c r="E476" s="89" t="s">
        <v>673</v>
      </c>
      <c r="F476" s="92" t="s">
        <v>754</v>
      </c>
      <c r="G476" s="92" t="s">
        <v>746</v>
      </c>
      <c r="H476" s="93">
        <v>9.9499999999999993</v>
      </c>
      <c r="I476" s="89">
        <v>24</v>
      </c>
      <c r="J476" s="71"/>
      <c r="K476" s="72">
        <v>0</v>
      </c>
      <c r="L476" s="73">
        <f t="shared" si="52"/>
        <v>0</v>
      </c>
      <c r="M476" s="58">
        <f t="shared" si="53"/>
        <v>5.4724999999999993</v>
      </c>
      <c r="N476" s="74"/>
    </row>
    <row r="477" spans="1:14" ht="16" x14ac:dyDescent="0.2">
      <c r="A477" s="89" t="s">
        <v>624</v>
      </c>
      <c r="B477" s="89" t="s">
        <v>130</v>
      </c>
      <c r="C477" s="77" t="s">
        <v>47</v>
      </c>
      <c r="D477" s="91">
        <v>9781787582705</v>
      </c>
      <c r="E477" s="89" t="s">
        <v>673</v>
      </c>
      <c r="F477" s="92" t="s">
        <v>755</v>
      </c>
      <c r="G477" s="92" t="s">
        <v>746</v>
      </c>
      <c r="H477" s="93">
        <v>9.9499999999999993</v>
      </c>
      <c r="I477" s="89">
        <v>32</v>
      </c>
      <c r="J477" s="71"/>
      <c r="K477" s="72">
        <v>0</v>
      </c>
      <c r="L477" s="73">
        <f t="shared" si="52"/>
        <v>0</v>
      </c>
      <c r="M477" s="58">
        <f t="shared" si="53"/>
        <v>5.4724999999999993</v>
      </c>
      <c r="N477" s="74"/>
    </row>
    <row r="478" spans="1:14" ht="16" x14ac:dyDescent="0.2">
      <c r="A478" s="89" t="s">
        <v>624</v>
      </c>
      <c r="B478" s="89" t="s">
        <v>130</v>
      </c>
      <c r="C478" s="77" t="s">
        <v>47</v>
      </c>
      <c r="D478" s="91">
        <v>9781787585294</v>
      </c>
      <c r="E478" s="89" t="s">
        <v>673</v>
      </c>
      <c r="F478" s="92" t="s">
        <v>756</v>
      </c>
      <c r="G478" s="92" t="s">
        <v>746</v>
      </c>
      <c r="H478" s="93">
        <v>9.9499999999999993</v>
      </c>
      <c r="I478" s="89">
        <v>36</v>
      </c>
      <c r="J478" s="71"/>
      <c r="K478" s="72">
        <v>0</v>
      </c>
      <c r="L478" s="73">
        <f t="shared" si="52"/>
        <v>0</v>
      </c>
      <c r="M478" s="58">
        <f t="shared" si="53"/>
        <v>5.4724999999999993</v>
      </c>
      <c r="N478" s="74"/>
    </row>
    <row r="479" spans="1:14" ht="16" x14ac:dyDescent="0.2">
      <c r="A479" s="89" t="s">
        <v>624</v>
      </c>
      <c r="B479" s="89" t="s">
        <v>625</v>
      </c>
      <c r="C479" s="77" t="s">
        <v>47</v>
      </c>
      <c r="D479" s="91">
        <v>9781787586611</v>
      </c>
      <c r="E479" s="89" t="s">
        <v>673</v>
      </c>
      <c r="F479" s="92" t="s">
        <v>757</v>
      </c>
      <c r="G479" s="92" t="s">
        <v>746</v>
      </c>
      <c r="H479" s="93">
        <v>12.95</v>
      </c>
      <c r="I479" s="89">
        <v>32</v>
      </c>
      <c r="J479" s="71"/>
      <c r="K479" s="72">
        <v>0</v>
      </c>
      <c r="L479" s="73">
        <f t="shared" si="52"/>
        <v>0</v>
      </c>
      <c r="M479" s="58">
        <f t="shared" si="53"/>
        <v>7.1224999999999996</v>
      </c>
      <c r="N479" s="74"/>
    </row>
    <row r="480" spans="1:14" ht="16" x14ac:dyDescent="0.2">
      <c r="A480" s="89" t="s">
        <v>624</v>
      </c>
      <c r="B480" s="89" t="s">
        <v>625</v>
      </c>
      <c r="C480" s="77" t="s">
        <v>47</v>
      </c>
      <c r="D480" s="91">
        <v>9781787588813</v>
      </c>
      <c r="E480" s="89" t="s">
        <v>41</v>
      </c>
      <c r="F480" s="92" t="s">
        <v>758</v>
      </c>
      <c r="G480" s="92" t="s">
        <v>759</v>
      </c>
      <c r="H480" s="93">
        <v>12.95</v>
      </c>
      <c r="I480" s="89">
        <v>36</v>
      </c>
      <c r="J480" s="71"/>
      <c r="K480" s="72">
        <v>0</v>
      </c>
      <c r="L480" s="73">
        <f t="shared" si="52"/>
        <v>0</v>
      </c>
      <c r="M480" s="58">
        <f t="shared" si="53"/>
        <v>7.1224999999999996</v>
      </c>
      <c r="N480" s="74"/>
    </row>
    <row r="481" spans="1:14" ht="16" x14ac:dyDescent="0.2">
      <c r="A481" s="89" t="s">
        <v>624</v>
      </c>
      <c r="B481" s="89" t="s">
        <v>130</v>
      </c>
      <c r="C481" s="77" t="s">
        <v>47</v>
      </c>
      <c r="D481" s="91">
        <v>9781787585355</v>
      </c>
      <c r="E481" s="89" t="s">
        <v>647</v>
      </c>
      <c r="F481" s="92" t="s">
        <v>760</v>
      </c>
      <c r="G481" s="92" t="s">
        <v>761</v>
      </c>
      <c r="H481" s="93">
        <v>9.9499999999999993</v>
      </c>
      <c r="I481" s="89">
        <v>40</v>
      </c>
      <c r="J481" s="71"/>
      <c r="K481" s="72">
        <v>0</v>
      </c>
      <c r="L481" s="73">
        <f t="shared" si="52"/>
        <v>0</v>
      </c>
      <c r="M481" s="58">
        <f t="shared" si="53"/>
        <v>5.4724999999999993</v>
      </c>
      <c r="N481" s="74"/>
    </row>
    <row r="482" spans="1:14" ht="16" x14ac:dyDescent="0.2">
      <c r="A482" s="89" t="s">
        <v>624</v>
      </c>
      <c r="B482" s="89" t="s">
        <v>625</v>
      </c>
      <c r="C482" s="77" t="s">
        <v>47</v>
      </c>
      <c r="D482" s="91">
        <v>9781787588547</v>
      </c>
      <c r="E482" s="89" t="s">
        <v>652</v>
      </c>
      <c r="F482" s="92" t="s">
        <v>762</v>
      </c>
      <c r="G482" s="92" t="s">
        <v>763</v>
      </c>
      <c r="H482" s="93">
        <v>12.95</v>
      </c>
      <c r="I482" s="89">
        <v>32</v>
      </c>
      <c r="J482" s="71"/>
      <c r="K482" s="72">
        <v>0</v>
      </c>
      <c r="L482" s="73">
        <f t="shared" si="52"/>
        <v>0</v>
      </c>
      <c r="M482" s="58">
        <f t="shared" si="53"/>
        <v>7.1224999999999996</v>
      </c>
      <c r="N482" s="74"/>
    </row>
    <row r="483" spans="1:14" ht="16" x14ac:dyDescent="0.2">
      <c r="A483" s="89" t="s">
        <v>624</v>
      </c>
      <c r="B483" s="89" t="s">
        <v>130</v>
      </c>
      <c r="C483" s="77" t="s">
        <v>47</v>
      </c>
      <c r="D483" s="91">
        <v>9781787583832</v>
      </c>
      <c r="E483" s="89" t="s">
        <v>673</v>
      </c>
      <c r="F483" s="92" t="s">
        <v>764</v>
      </c>
      <c r="G483" s="92" t="s">
        <v>765</v>
      </c>
      <c r="H483" s="93">
        <v>9.9499999999999993</v>
      </c>
      <c r="I483" s="89">
        <v>40</v>
      </c>
      <c r="J483" s="71"/>
      <c r="K483" s="72">
        <v>0</v>
      </c>
      <c r="L483" s="73">
        <f t="shared" si="52"/>
        <v>0</v>
      </c>
      <c r="M483" s="58">
        <f t="shared" si="53"/>
        <v>5.4724999999999993</v>
      </c>
      <c r="N483" s="74"/>
    </row>
    <row r="484" spans="1:14" ht="16" x14ac:dyDescent="0.2">
      <c r="A484" s="89" t="s">
        <v>624</v>
      </c>
      <c r="B484" s="89" t="s">
        <v>625</v>
      </c>
      <c r="C484" s="77" t="s">
        <v>47</v>
      </c>
      <c r="D484" s="91">
        <v>9781787588486</v>
      </c>
      <c r="E484" s="89" t="s">
        <v>673</v>
      </c>
      <c r="F484" s="92" t="s">
        <v>766</v>
      </c>
      <c r="G484" s="92" t="s">
        <v>765</v>
      </c>
      <c r="H484" s="93">
        <v>12.95</v>
      </c>
      <c r="I484" s="89">
        <v>24</v>
      </c>
      <c r="J484" s="71"/>
      <c r="K484" s="72">
        <v>0</v>
      </c>
      <c r="L484" s="73">
        <f t="shared" si="52"/>
        <v>0</v>
      </c>
      <c r="M484" s="58">
        <f t="shared" si="53"/>
        <v>7.1224999999999996</v>
      </c>
      <c r="N484" s="74"/>
    </row>
    <row r="485" spans="1:14" ht="16" x14ac:dyDescent="0.2">
      <c r="A485" s="89" t="s">
        <v>624</v>
      </c>
      <c r="B485" s="89" t="s">
        <v>130</v>
      </c>
      <c r="C485" s="77" t="s">
        <v>47</v>
      </c>
      <c r="D485" s="91">
        <v>9781787584563</v>
      </c>
      <c r="E485" s="89" t="s">
        <v>673</v>
      </c>
      <c r="F485" s="92" t="s">
        <v>767</v>
      </c>
      <c r="G485" s="92" t="s">
        <v>623</v>
      </c>
      <c r="H485" s="93">
        <v>9.9499999999999993</v>
      </c>
      <c r="I485" s="89">
        <v>48</v>
      </c>
      <c r="J485" s="71"/>
      <c r="K485" s="72">
        <v>0</v>
      </c>
      <c r="L485" s="73">
        <f t="shared" si="52"/>
        <v>0</v>
      </c>
      <c r="M485" s="58">
        <f t="shared" si="53"/>
        <v>5.4724999999999993</v>
      </c>
      <c r="N485" s="74"/>
    </row>
    <row r="486" spans="1:14" ht="16" x14ac:dyDescent="0.2">
      <c r="A486" s="89" t="s">
        <v>624</v>
      </c>
      <c r="B486" s="89" t="s">
        <v>130</v>
      </c>
      <c r="C486" s="77" t="s">
        <v>47</v>
      </c>
      <c r="D486" s="91">
        <v>9781787584624</v>
      </c>
      <c r="E486" s="89" t="s">
        <v>673</v>
      </c>
      <c r="F486" s="92" t="s">
        <v>768</v>
      </c>
      <c r="G486" s="92" t="s">
        <v>623</v>
      </c>
      <c r="H486" s="93">
        <v>9.9499999999999993</v>
      </c>
      <c r="I486" s="89">
        <v>28</v>
      </c>
      <c r="J486" s="71"/>
      <c r="K486" s="72">
        <v>0</v>
      </c>
      <c r="L486" s="73">
        <f t="shared" si="52"/>
        <v>0</v>
      </c>
      <c r="M486" s="58">
        <f t="shared" si="53"/>
        <v>5.4724999999999993</v>
      </c>
      <c r="N486" s="74"/>
    </row>
    <row r="487" spans="1:14" ht="16" x14ac:dyDescent="0.2">
      <c r="A487" s="89" t="s">
        <v>624</v>
      </c>
      <c r="B487" s="89" t="s">
        <v>658</v>
      </c>
      <c r="C487" s="77" t="s">
        <v>47</v>
      </c>
      <c r="D487" s="91">
        <v>9781787587243</v>
      </c>
      <c r="E487" s="89" t="s">
        <v>673</v>
      </c>
      <c r="F487" s="92" t="s">
        <v>769</v>
      </c>
      <c r="G487" s="92" t="s">
        <v>623</v>
      </c>
      <c r="H487" s="93">
        <v>9.9499999999999993</v>
      </c>
      <c r="I487" s="89">
        <v>48</v>
      </c>
      <c r="J487" s="71"/>
      <c r="K487" s="72">
        <v>0</v>
      </c>
      <c r="L487" s="73">
        <f t="shared" si="52"/>
        <v>0</v>
      </c>
      <c r="M487" s="58">
        <f t="shared" si="53"/>
        <v>5.4724999999999993</v>
      </c>
      <c r="N487" s="74"/>
    </row>
    <row r="488" spans="1:14" ht="16" x14ac:dyDescent="0.2">
      <c r="A488" s="89" t="s">
        <v>624</v>
      </c>
      <c r="B488" s="89" t="s">
        <v>130</v>
      </c>
      <c r="C488" s="77" t="s">
        <v>47</v>
      </c>
      <c r="D488" s="91">
        <v>9781787587298</v>
      </c>
      <c r="E488" s="89" t="s">
        <v>673</v>
      </c>
      <c r="F488" s="92" t="s">
        <v>770</v>
      </c>
      <c r="G488" s="92" t="s">
        <v>623</v>
      </c>
      <c r="H488" s="93">
        <v>9.9499999999999993</v>
      </c>
      <c r="I488" s="89">
        <v>32</v>
      </c>
      <c r="J488" s="71"/>
      <c r="K488" s="72">
        <v>0</v>
      </c>
      <c r="L488" s="73">
        <f t="shared" si="52"/>
        <v>0</v>
      </c>
      <c r="M488" s="58">
        <f t="shared" si="53"/>
        <v>5.4724999999999993</v>
      </c>
      <c r="N488" s="74"/>
    </row>
    <row r="489" spans="1:14" ht="16" x14ac:dyDescent="0.2">
      <c r="A489" s="89" t="s">
        <v>624</v>
      </c>
      <c r="B489" s="89" t="s">
        <v>625</v>
      </c>
      <c r="C489" s="77" t="s">
        <v>47</v>
      </c>
      <c r="D489" s="91">
        <v>9781787589339</v>
      </c>
      <c r="E489" s="89" t="s">
        <v>673</v>
      </c>
      <c r="F489" s="92" t="s">
        <v>771</v>
      </c>
      <c r="G489" s="92" t="s">
        <v>623</v>
      </c>
      <c r="H489" s="93">
        <v>12.95</v>
      </c>
      <c r="I489" s="89">
        <v>28</v>
      </c>
      <c r="J489" s="71"/>
      <c r="K489" s="72">
        <v>0</v>
      </c>
      <c r="L489" s="73">
        <f t="shared" si="52"/>
        <v>0</v>
      </c>
      <c r="M489" s="58">
        <f t="shared" si="53"/>
        <v>7.1224999999999996</v>
      </c>
      <c r="N489" s="74"/>
    </row>
    <row r="490" spans="1:14" ht="16" x14ac:dyDescent="0.2">
      <c r="A490" s="89" t="s">
        <v>624</v>
      </c>
      <c r="B490" s="89" t="s">
        <v>130</v>
      </c>
      <c r="C490" s="77" t="s">
        <v>47</v>
      </c>
      <c r="D490" s="91">
        <v>9781787587342</v>
      </c>
      <c r="E490" s="89" t="s">
        <v>647</v>
      </c>
      <c r="F490" s="92" t="s">
        <v>772</v>
      </c>
      <c r="G490" s="92" t="s">
        <v>53</v>
      </c>
      <c r="H490" s="93">
        <v>9.9499999999999993</v>
      </c>
      <c r="I490" s="89">
        <v>32</v>
      </c>
      <c r="J490" s="71"/>
      <c r="K490" s="72">
        <v>0</v>
      </c>
      <c r="L490" s="73">
        <f t="shared" si="52"/>
        <v>0</v>
      </c>
      <c r="M490" s="58">
        <f t="shared" si="53"/>
        <v>5.4724999999999993</v>
      </c>
      <c r="N490" s="74"/>
    </row>
    <row r="491" spans="1:14" ht="16" x14ac:dyDescent="0.2">
      <c r="A491" s="89" t="s">
        <v>624</v>
      </c>
      <c r="B491" s="89" t="s">
        <v>130</v>
      </c>
      <c r="C491" s="77" t="s">
        <v>47</v>
      </c>
      <c r="D491" s="91">
        <v>9781787581166</v>
      </c>
      <c r="E491" s="89" t="s">
        <v>652</v>
      </c>
      <c r="F491" s="92" t="s">
        <v>773</v>
      </c>
      <c r="G491" s="92" t="s">
        <v>774</v>
      </c>
      <c r="H491" s="93">
        <v>9.9499999999999993</v>
      </c>
      <c r="I491" s="89">
        <v>40</v>
      </c>
      <c r="J491" s="71"/>
      <c r="K491" s="72">
        <v>0</v>
      </c>
      <c r="L491" s="73">
        <f t="shared" si="52"/>
        <v>0</v>
      </c>
      <c r="M491" s="58">
        <f t="shared" si="53"/>
        <v>5.4724999999999993</v>
      </c>
      <c r="N491" s="74"/>
    </row>
    <row r="492" spans="1:14" ht="16" x14ac:dyDescent="0.2">
      <c r="A492" s="89" t="s">
        <v>624</v>
      </c>
      <c r="B492" s="89" t="s">
        <v>130</v>
      </c>
      <c r="C492" s="77" t="s">
        <v>47</v>
      </c>
      <c r="D492" s="91">
        <v>9781787581449</v>
      </c>
      <c r="E492" s="89" t="s">
        <v>41</v>
      </c>
      <c r="F492" s="92" t="s">
        <v>775</v>
      </c>
      <c r="G492" s="92" t="s">
        <v>776</v>
      </c>
      <c r="H492" s="93">
        <v>9.9499999999999993</v>
      </c>
      <c r="I492" s="89">
        <v>36</v>
      </c>
      <c r="J492" s="71"/>
      <c r="K492" s="72">
        <v>0</v>
      </c>
      <c r="L492" s="73">
        <f t="shared" si="52"/>
        <v>0</v>
      </c>
      <c r="M492" s="58">
        <f t="shared" si="53"/>
        <v>5.4724999999999993</v>
      </c>
      <c r="N492" s="74"/>
    </row>
    <row r="493" spans="1:14" ht="16" x14ac:dyDescent="0.2">
      <c r="A493" s="89" t="s">
        <v>624</v>
      </c>
      <c r="B493" s="89" t="s">
        <v>130</v>
      </c>
      <c r="C493" s="77" t="s">
        <v>47</v>
      </c>
      <c r="D493" s="91">
        <v>9781787583122</v>
      </c>
      <c r="E493" s="89" t="s">
        <v>41</v>
      </c>
      <c r="F493" s="92" t="s">
        <v>777</v>
      </c>
      <c r="G493" s="92" t="s">
        <v>776</v>
      </c>
      <c r="H493" s="93">
        <v>9.9499999999999993</v>
      </c>
      <c r="I493" s="89">
        <v>40</v>
      </c>
      <c r="J493" s="71"/>
      <c r="K493" s="72">
        <v>0</v>
      </c>
      <c r="L493" s="73">
        <f t="shared" si="52"/>
        <v>0</v>
      </c>
      <c r="M493" s="58">
        <f t="shared" si="53"/>
        <v>5.4724999999999993</v>
      </c>
      <c r="N493" s="74"/>
    </row>
    <row r="494" spans="1:14" ht="16" x14ac:dyDescent="0.2">
      <c r="A494" s="89" t="s">
        <v>624</v>
      </c>
      <c r="B494" s="89" t="s">
        <v>625</v>
      </c>
      <c r="C494" s="77" t="s">
        <v>47</v>
      </c>
      <c r="D494" s="91">
        <v>9781787586512</v>
      </c>
      <c r="E494" s="89" t="s">
        <v>41</v>
      </c>
      <c r="F494" s="92" t="s">
        <v>778</v>
      </c>
      <c r="G494" s="92" t="s">
        <v>776</v>
      </c>
      <c r="H494" s="93">
        <v>12.95</v>
      </c>
      <c r="I494" s="89">
        <v>32</v>
      </c>
      <c r="J494" s="71"/>
      <c r="K494" s="72">
        <v>0</v>
      </c>
      <c r="L494" s="73">
        <f t="shared" si="52"/>
        <v>0</v>
      </c>
      <c r="M494" s="58">
        <f t="shared" si="53"/>
        <v>7.1224999999999996</v>
      </c>
      <c r="N494" s="74"/>
    </row>
    <row r="495" spans="1:14" ht="16" x14ac:dyDescent="0.2">
      <c r="A495" s="89" t="s">
        <v>624</v>
      </c>
      <c r="B495" s="89" t="s">
        <v>130</v>
      </c>
      <c r="C495" s="77" t="s">
        <v>47</v>
      </c>
      <c r="D495" s="91">
        <v>9781787584334</v>
      </c>
      <c r="E495" s="89" t="s">
        <v>41</v>
      </c>
      <c r="F495" s="92" t="s">
        <v>779</v>
      </c>
      <c r="G495" s="92" t="s">
        <v>780</v>
      </c>
      <c r="H495" s="93">
        <v>9.9499999999999993</v>
      </c>
      <c r="I495" s="89">
        <v>32</v>
      </c>
      <c r="J495" s="71"/>
      <c r="K495" s="72">
        <v>0</v>
      </c>
      <c r="L495" s="73">
        <f t="shared" si="52"/>
        <v>0</v>
      </c>
      <c r="M495" s="58">
        <f t="shared" si="53"/>
        <v>5.4724999999999993</v>
      </c>
      <c r="N495" s="74"/>
    </row>
    <row r="496" spans="1:14" ht="16" x14ac:dyDescent="0.2">
      <c r="A496" s="89" t="s">
        <v>624</v>
      </c>
      <c r="B496" s="89" t="s">
        <v>625</v>
      </c>
      <c r="C496" s="77" t="s">
        <v>47</v>
      </c>
      <c r="D496" s="91">
        <v>9781787586666</v>
      </c>
      <c r="E496" s="89" t="s">
        <v>41</v>
      </c>
      <c r="F496" s="92" t="s">
        <v>781</v>
      </c>
      <c r="G496" s="92" t="s">
        <v>780</v>
      </c>
      <c r="H496" s="93">
        <v>12.95</v>
      </c>
      <c r="I496" s="89">
        <v>32</v>
      </c>
      <c r="J496" s="71"/>
      <c r="K496" s="72">
        <v>0</v>
      </c>
      <c r="L496" s="73">
        <f t="shared" si="52"/>
        <v>0</v>
      </c>
      <c r="M496" s="58">
        <f t="shared" si="53"/>
        <v>7.1224999999999996</v>
      </c>
      <c r="N496" s="74"/>
    </row>
    <row r="497" spans="1:14" ht="16" x14ac:dyDescent="0.2">
      <c r="A497" s="89" t="s">
        <v>624</v>
      </c>
      <c r="B497" s="89" t="s">
        <v>625</v>
      </c>
      <c r="C497" s="77" t="s">
        <v>47</v>
      </c>
      <c r="D497" s="91">
        <v>9781787586710</v>
      </c>
      <c r="E497" s="89" t="s">
        <v>41</v>
      </c>
      <c r="F497" s="92" t="s">
        <v>782</v>
      </c>
      <c r="G497" s="92" t="s">
        <v>780</v>
      </c>
      <c r="H497" s="93">
        <v>12.95</v>
      </c>
      <c r="I497" s="89">
        <v>28</v>
      </c>
      <c r="J497" s="71"/>
      <c r="K497" s="72">
        <v>0</v>
      </c>
      <c r="L497" s="73">
        <f t="shared" si="52"/>
        <v>0</v>
      </c>
      <c r="M497" s="58">
        <f t="shared" si="53"/>
        <v>7.1224999999999996</v>
      </c>
      <c r="N497" s="74"/>
    </row>
    <row r="498" spans="1:14" ht="16" x14ac:dyDescent="0.2">
      <c r="A498" s="89" t="s">
        <v>624</v>
      </c>
      <c r="B498" s="89" t="s">
        <v>130</v>
      </c>
      <c r="C498" s="77" t="s">
        <v>47</v>
      </c>
      <c r="D498" s="91">
        <v>9781787581586</v>
      </c>
      <c r="E498" s="89" t="s">
        <v>673</v>
      </c>
      <c r="F498" s="92" t="s">
        <v>783</v>
      </c>
      <c r="G498" s="92" t="s">
        <v>784</v>
      </c>
      <c r="H498" s="93">
        <v>9.9499999999999993</v>
      </c>
      <c r="I498" s="89">
        <v>32</v>
      </c>
      <c r="J498" s="71"/>
      <c r="K498" s="72">
        <v>0</v>
      </c>
      <c r="L498" s="73">
        <f t="shared" si="52"/>
        <v>0</v>
      </c>
      <c r="M498" s="58">
        <f t="shared" si="53"/>
        <v>5.4724999999999993</v>
      </c>
      <c r="N498" s="74"/>
    </row>
    <row r="499" spans="1:14" ht="16" x14ac:dyDescent="0.2">
      <c r="A499" s="89" t="s">
        <v>624</v>
      </c>
      <c r="B499" s="89" t="s">
        <v>130</v>
      </c>
      <c r="C499" s="77" t="s">
        <v>47</v>
      </c>
      <c r="D499" s="91">
        <v>9781787583337</v>
      </c>
      <c r="E499" s="89" t="s">
        <v>673</v>
      </c>
      <c r="F499" s="92" t="s">
        <v>785</v>
      </c>
      <c r="G499" s="92" t="s">
        <v>784</v>
      </c>
      <c r="H499" s="93">
        <v>9.9499999999999993</v>
      </c>
      <c r="I499" s="89">
        <v>32</v>
      </c>
      <c r="J499" s="71"/>
      <c r="K499" s="72">
        <v>0</v>
      </c>
      <c r="L499" s="73">
        <f t="shared" si="52"/>
        <v>0</v>
      </c>
      <c r="M499" s="58">
        <f t="shared" si="53"/>
        <v>5.4724999999999993</v>
      </c>
      <c r="N499" s="74"/>
    </row>
    <row r="500" spans="1:14" ht="16" x14ac:dyDescent="0.2">
      <c r="A500" s="89" t="s">
        <v>624</v>
      </c>
      <c r="B500" s="89" t="s">
        <v>625</v>
      </c>
      <c r="C500" s="77" t="s">
        <v>47</v>
      </c>
      <c r="D500" s="91">
        <v>9781787586864</v>
      </c>
      <c r="E500" s="89" t="s">
        <v>673</v>
      </c>
      <c r="F500" s="92" t="s">
        <v>786</v>
      </c>
      <c r="G500" s="92" t="s">
        <v>784</v>
      </c>
      <c r="H500" s="93">
        <v>12.95</v>
      </c>
      <c r="I500" s="89">
        <v>40</v>
      </c>
      <c r="J500" s="71"/>
      <c r="K500" s="72">
        <v>0</v>
      </c>
      <c r="L500" s="73">
        <f t="shared" si="52"/>
        <v>0</v>
      </c>
      <c r="M500" s="58">
        <f t="shared" si="53"/>
        <v>7.1224999999999996</v>
      </c>
      <c r="N500" s="74"/>
    </row>
    <row r="501" spans="1:14" ht="16" x14ac:dyDescent="0.2">
      <c r="A501" s="89" t="s">
        <v>624</v>
      </c>
      <c r="B501" s="89" t="s">
        <v>625</v>
      </c>
      <c r="C501" s="77" t="s">
        <v>47</v>
      </c>
      <c r="D501" s="91">
        <v>9781787588158</v>
      </c>
      <c r="E501" s="89" t="s">
        <v>41</v>
      </c>
      <c r="F501" s="92" t="s">
        <v>787</v>
      </c>
      <c r="G501" s="92" t="s">
        <v>788</v>
      </c>
      <c r="H501" s="93">
        <v>12.95</v>
      </c>
      <c r="I501" s="89">
        <v>28</v>
      </c>
      <c r="J501" s="71"/>
      <c r="K501" s="72">
        <v>0</v>
      </c>
      <c r="L501" s="73">
        <f t="shared" si="52"/>
        <v>0</v>
      </c>
      <c r="M501" s="58">
        <f t="shared" si="53"/>
        <v>7.1224999999999996</v>
      </c>
      <c r="N501" s="74"/>
    </row>
    <row r="502" spans="1:14" ht="16" x14ac:dyDescent="0.2">
      <c r="A502" s="89" t="s">
        <v>624</v>
      </c>
      <c r="B502" s="89" t="s">
        <v>625</v>
      </c>
      <c r="C502" s="77" t="s">
        <v>47</v>
      </c>
      <c r="D502" s="91">
        <v>9781787589148</v>
      </c>
      <c r="E502" s="89" t="s">
        <v>652</v>
      </c>
      <c r="F502" s="92" t="s">
        <v>789</v>
      </c>
      <c r="G502" s="92" t="s">
        <v>790</v>
      </c>
      <c r="H502" s="93">
        <v>12.95</v>
      </c>
      <c r="I502" s="89">
        <v>32</v>
      </c>
      <c r="J502" s="71"/>
      <c r="K502" s="72">
        <v>0</v>
      </c>
      <c r="L502" s="73">
        <f t="shared" si="52"/>
        <v>0</v>
      </c>
      <c r="M502" s="58">
        <f t="shared" si="53"/>
        <v>7.1224999999999996</v>
      </c>
      <c r="N502" s="74"/>
    </row>
    <row r="503" spans="1:14" ht="16" x14ac:dyDescent="0.2">
      <c r="A503" s="89" t="s">
        <v>624</v>
      </c>
      <c r="B503" s="89" t="s">
        <v>130</v>
      </c>
      <c r="C503" s="77" t="s">
        <v>47</v>
      </c>
      <c r="D503" s="91">
        <v>9781787580329</v>
      </c>
      <c r="E503" s="89" t="s">
        <v>673</v>
      </c>
      <c r="F503" s="92" t="s">
        <v>791</v>
      </c>
      <c r="G503" s="92" t="s">
        <v>617</v>
      </c>
      <c r="H503" s="93">
        <v>9.9499999999999993</v>
      </c>
      <c r="I503" s="89">
        <v>32</v>
      </c>
      <c r="J503" s="71"/>
      <c r="K503" s="72">
        <v>0</v>
      </c>
      <c r="L503" s="73">
        <f t="shared" si="52"/>
        <v>0</v>
      </c>
      <c r="M503" s="58">
        <f t="shared" si="53"/>
        <v>5.4724999999999993</v>
      </c>
      <c r="N503" s="74"/>
    </row>
    <row r="504" spans="1:14" ht="16" x14ac:dyDescent="0.2">
      <c r="A504" s="89" t="s">
        <v>624</v>
      </c>
      <c r="B504" s="89" t="s">
        <v>130</v>
      </c>
      <c r="C504" s="77" t="s">
        <v>47</v>
      </c>
      <c r="D504" s="91">
        <v>9781787580626</v>
      </c>
      <c r="E504" s="89" t="s">
        <v>673</v>
      </c>
      <c r="F504" s="92" t="s">
        <v>792</v>
      </c>
      <c r="G504" s="92" t="s">
        <v>617</v>
      </c>
      <c r="H504" s="93">
        <v>9.9499999999999993</v>
      </c>
      <c r="I504" s="89">
        <v>36</v>
      </c>
      <c r="J504" s="71"/>
      <c r="K504" s="72">
        <v>0</v>
      </c>
      <c r="L504" s="73">
        <f t="shared" si="52"/>
        <v>0</v>
      </c>
      <c r="M504" s="58">
        <f t="shared" si="53"/>
        <v>5.4724999999999993</v>
      </c>
      <c r="N504" s="74"/>
    </row>
    <row r="505" spans="1:14" ht="16" x14ac:dyDescent="0.2">
      <c r="A505" s="89" t="s">
        <v>624</v>
      </c>
      <c r="B505" s="89" t="s">
        <v>130</v>
      </c>
      <c r="C505" s="77" t="s">
        <v>47</v>
      </c>
      <c r="D505" s="91">
        <v>9781787582002</v>
      </c>
      <c r="E505" s="89" t="s">
        <v>673</v>
      </c>
      <c r="F505" s="92" t="s">
        <v>793</v>
      </c>
      <c r="G505" s="92" t="s">
        <v>617</v>
      </c>
      <c r="H505" s="93">
        <v>9.9499999999999993</v>
      </c>
      <c r="I505" s="89">
        <v>24</v>
      </c>
      <c r="J505" s="71"/>
      <c r="K505" s="72">
        <v>0</v>
      </c>
      <c r="L505" s="73">
        <f t="shared" si="52"/>
        <v>0</v>
      </c>
      <c r="M505" s="58">
        <f t="shared" si="53"/>
        <v>5.4724999999999993</v>
      </c>
      <c r="N505" s="74"/>
    </row>
    <row r="506" spans="1:14" ht="16" x14ac:dyDescent="0.2">
      <c r="A506" s="89" t="s">
        <v>624</v>
      </c>
      <c r="B506" s="89" t="s">
        <v>130</v>
      </c>
      <c r="C506" s="77" t="s">
        <v>47</v>
      </c>
      <c r="D506" s="91">
        <v>9781787583733</v>
      </c>
      <c r="E506" s="89" t="s">
        <v>673</v>
      </c>
      <c r="F506" s="92" t="s">
        <v>794</v>
      </c>
      <c r="G506" s="92" t="s">
        <v>617</v>
      </c>
      <c r="H506" s="93">
        <v>9.9499999999999993</v>
      </c>
      <c r="I506" s="89">
        <v>40</v>
      </c>
      <c r="J506" s="71"/>
      <c r="K506" s="72">
        <v>0</v>
      </c>
      <c r="L506" s="73">
        <f t="shared" si="52"/>
        <v>0</v>
      </c>
      <c r="M506" s="58">
        <f t="shared" si="53"/>
        <v>5.4724999999999993</v>
      </c>
      <c r="N506" s="74"/>
    </row>
    <row r="507" spans="1:14" ht="16" x14ac:dyDescent="0.2">
      <c r="A507" s="89" t="s">
        <v>624</v>
      </c>
      <c r="B507" s="89" t="s">
        <v>130</v>
      </c>
      <c r="C507" s="77" t="s">
        <v>47</v>
      </c>
      <c r="D507" s="91">
        <v>9781787584037</v>
      </c>
      <c r="E507" s="89" t="s">
        <v>673</v>
      </c>
      <c r="F507" s="92" t="s">
        <v>795</v>
      </c>
      <c r="G507" s="92" t="s">
        <v>617</v>
      </c>
      <c r="H507" s="93">
        <v>9.9499999999999993</v>
      </c>
      <c r="I507" s="89">
        <v>36</v>
      </c>
      <c r="J507" s="71"/>
      <c r="K507" s="72">
        <v>0</v>
      </c>
      <c r="L507" s="73">
        <f t="shared" si="52"/>
        <v>0</v>
      </c>
      <c r="M507" s="58">
        <f t="shared" si="53"/>
        <v>5.4724999999999993</v>
      </c>
      <c r="N507" s="74"/>
    </row>
    <row r="508" spans="1:14" ht="16" x14ac:dyDescent="0.2">
      <c r="A508" s="89" t="s">
        <v>624</v>
      </c>
      <c r="B508" s="89" t="s">
        <v>130</v>
      </c>
      <c r="C508" s="77" t="s">
        <v>47</v>
      </c>
      <c r="D508" s="91">
        <v>9781787585577</v>
      </c>
      <c r="E508" s="89" t="s">
        <v>673</v>
      </c>
      <c r="F508" s="92" t="s">
        <v>796</v>
      </c>
      <c r="G508" s="92" t="s">
        <v>617</v>
      </c>
      <c r="H508" s="93">
        <v>9.9499999999999993</v>
      </c>
      <c r="I508" s="89">
        <v>36</v>
      </c>
      <c r="J508" s="71"/>
      <c r="K508" s="72">
        <v>0</v>
      </c>
      <c r="L508" s="73">
        <f t="shared" si="52"/>
        <v>0</v>
      </c>
      <c r="M508" s="58">
        <f t="shared" si="53"/>
        <v>5.4724999999999993</v>
      </c>
      <c r="N508" s="74"/>
    </row>
    <row r="509" spans="1:14" ht="16" x14ac:dyDescent="0.2">
      <c r="A509" s="89" t="s">
        <v>624</v>
      </c>
      <c r="B509" s="89" t="s">
        <v>130</v>
      </c>
      <c r="C509" s="77" t="s">
        <v>47</v>
      </c>
      <c r="D509" s="91">
        <v>9781787586079</v>
      </c>
      <c r="E509" s="89" t="s">
        <v>673</v>
      </c>
      <c r="F509" s="92" t="s">
        <v>797</v>
      </c>
      <c r="G509" s="92" t="s">
        <v>617</v>
      </c>
      <c r="H509" s="93">
        <v>9.9499999999999993</v>
      </c>
      <c r="I509" s="89">
        <v>24</v>
      </c>
      <c r="J509" s="71"/>
      <c r="K509" s="72">
        <v>0</v>
      </c>
      <c r="L509" s="73">
        <f t="shared" si="52"/>
        <v>0</v>
      </c>
      <c r="M509" s="58">
        <f t="shared" si="53"/>
        <v>5.4724999999999993</v>
      </c>
      <c r="N509" s="74"/>
    </row>
    <row r="510" spans="1:14" ht="16" x14ac:dyDescent="0.2">
      <c r="A510" s="89" t="s">
        <v>624</v>
      </c>
      <c r="B510" s="89" t="s">
        <v>130</v>
      </c>
      <c r="C510" s="77" t="s">
        <v>47</v>
      </c>
      <c r="D510" s="91">
        <v>9781787585621</v>
      </c>
      <c r="E510" s="89" t="s">
        <v>673</v>
      </c>
      <c r="F510" s="92" t="s">
        <v>798</v>
      </c>
      <c r="G510" s="92" t="s">
        <v>617</v>
      </c>
      <c r="H510" s="93">
        <v>9.9499999999999993</v>
      </c>
      <c r="I510" s="89">
        <v>56</v>
      </c>
      <c r="J510" s="71"/>
      <c r="K510" s="72">
        <v>0</v>
      </c>
      <c r="L510" s="73">
        <f t="shared" si="52"/>
        <v>0</v>
      </c>
      <c r="M510" s="58">
        <f t="shared" si="53"/>
        <v>5.4724999999999993</v>
      </c>
      <c r="N510" s="74"/>
    </row>
    <row r="511" spans="1:14" ht="16" x14ac:dyDescent="0.2">
      <c r="A511" s="89" t="s">
        <v>624</v>
      </c>
      <c r="B511" s="89" t="s">
        <v>130</v>
      </c>
      <c r="C511" s="77" t="s">
        <v>47</v>
      </c>
      <c r="D511" s="91">
        <v>9781787585676</v>
      </c>
      <c r="E511" s="89" t="s">
        <v>673</v>
      </c>
      <c r="F511" s="92" t="s">
        <v>799</v>
      </c>
      <c r="G511" s="92" t="s">
        <v>617</v>
      </c>
      <c r="H511" s="93">
        <v>9.9499999999999993</v>
      </c>
      <c r="I511" s="89">
        <v>32</v>
      </c>
      <c r="J511" s="71"/>
      <c r="K511" s="72">
        <v>0</v>
      </c>
      <c r="L511" s="73">
        <f t="shared" si="52"/>
        <v>0</v>
      </c>
      <c r="M511" s="58">
        <f t="shared" si="53"/>
        <v>5.4724999999999993</v>
      </c>
      <c r="N511" s="74"/>
    </row>
    <row r="512" spans="1:14" ht="16" x14ac:dyDescent="0.2">
      <c r="A512" s="89" t="s">
        <v>624</v>
      </c>
      <c r="B512" s="89" t="s">
        <v>658</v>
      </c>
      <c r="C512" s="77" t="s">
        <v>47</v>
      </c>
      <c r="D512" s="91">
        <v>9781787587564</v>
      </c>
      <c r="E512" s="89" t="s">
        <v>673</v>
      </c>
      <c r="F512" s="92" t="s">
        <v>800</v>
      </c>
      <c r="G512" s="92" t="s">
        <v>617</v>
      </c>
      <c r="H512" s="93">
        <v>9.9499999999999993</v>
      </c>
      <c r="I512" s="89">
        <v>36</v>
      </c>
      <c r="J512" s="71"/>
      <c r="K512" s="72">
        <v>0</v>
      </c>
      <c r="L512" s="73">
        <f t="shared" si="52"/>
        <v>0</v>
      </c>
      <c r="M512" s="58">
        <f t="shared" si="53"/>
        <v>5.4724999999999993</v>
      </c>
      <c r="N512" s="74"/>
    </row>
    <row r="513" spans="1:14" ht="16" x14ac:dyDescent="0.2">
      <c r="A513" s="89" t="s">
        <v>624</v>
      </c>
      <c r="B513" s="89" t="s">
        <v>130</v>
      </c>
      <c r="C513" s="77" t="s">
        <v>47</v>
      </c>
      <c r="D513" s="91">
        <v>9781787587632</v>
      </c>
      <c r="E513" s="89" t="s">
        <v>673</v>
      </c>
      <c r="F513" s="92" t="s">
        <v>801</v>
      </c>
      <c r="G513" s="92" t="s">
        <v>617</v>
      </c>
      <c r="H513" s="93">
        <v>9.9499999999999993</v>
      </c>
      <c r="I513" s="89">
        <v>32</v>
      </c>
      <c r="J513" s="71"/>
      <c r="K513" s="72">
        <v>0</v>
      </c>
      <c r="L513" s="73">
        <f t="shared" si="52"/>
        <v>0</v>
      </c>
      <c r="M513" s="58">
        <f t="shared" si="53"/>
        <v>5.4724999999999993</v>
      </c>
      <c r="N513" s="74"/>
    </row>
    <row r="514" spans="1:14" ht="16" x14ac:dyDescent="0.2">
      <c r="A514" s="89" t="s">
        <v>624</v>
      </c>
      <c r="B514" s="89" t="s">
        <v>130</v>
      </c>
      <c r="C514" s="77" t="s">
        <v>47</v>
      </c>
      <c r="D514" s="91">
        <v>9781787588639</v>
      </c>
      <c r="E514" s="89" t="s">
        <v>673</v>
      </c>
      <c r="F514" s="92" t="s">
        <v>802</v>
      </c>
      <c r="G514" s="92" t="s">
        <v>617</v>
      </c>
      <c r="H514" s="93">
        <v>9.9499999999999993</v>
      </c>
      <c r="I514" s="89">
        <v>24</v>
      </c>
      <c r="J514" s="71"/>
      <c r="K514" s="72">
        <v>0</v>
      </c>
      <c r="L514" s="73">
        <f t="shared" si="52"/>
        <v>0</v>
      </c>
      <c r="M514" s="58">
        <f t="shared" si="53"/>
        <v>5.4724999999999993</v>
      </c>
      <c r="N514" s="74"/>
    </row>
    <row r="515" spans="1:14" ht="16" x14ac:dyDescent="0.2">
      <c r="A515" s="89" t="s">
        <v>624</v>
      </c>
      <c r="B515" s="89" t="s">
        <v>130</v>
      </c>
      <c r="C515" s="77" t="s">
        <v>47</v>
      </c>
      <c r="D515" s="91">
        <v>9781787587670</v>
      </c>
      <c r="E515" s="89" t="s">
        <v>673</v>
      </c>
      <c r="F515" s="92" t="s">
        <v>803</v>
      </c>
      <c r="G515" s="92" t="s">
        <v>617</v>
      </c>
      <c r="H515" s="93">
        <v>9.9499999999999993</v>
      </c>
      <c r="I515" s="89">
        <v>32</v>
      </c>
      <c r="J515" s="71"/>
      <c r="K515" s="72">
        <v>0</v>
      </c>
      <c r="L515" s="73">
        <f t="shared" si="52"/>
        <v>0</v>
      </c>
      <c r="M515" s="58">
        <f t="shared" si="53"/>
        <v>5.4724999999999993</v>
      </c>
      <c r="N515" s="74"/>
    </row>
    <row r="516" spans="1:14" ht="16" x14ac:dyDescent="0.2">
      <c r="A516" s="89" t="s">
        <v>624</v>
      </c>
      <c r="B516" s="89" t="s">
        <v>130</v>
      </c>
      <c r="C516" s="77" t="s">
        <v>47</v>
      </c>
      <c r="D516" s="91">
        <v>9781787583986</v>
      </c>
      <c r="E516" s="89" t="s">
        <v>41</v>
      </c>
      <c r="F516" s="92" t="s">
        <v>804</v>
      </c>
      <c r="G516" s="92" t="s">
        <v>805</v>
      </c>
      <c r="H516" s="93">
        <v>9.9499999999999993</v>
      </c>
      <c r="I516" s="89">
        <v>40</v>
      </c>
      <c r="J516" s="71"/>
      <c r="K516" s="72">
        <v>0</v>
      </c>
      <c r="L516" s="73">
        <f t="shared" si="52"/>
        <v>0</v>
      </c>
      <c r="M516" s="58">
        <f t="shared" si="53"/>
        <v>5.4724999999999993</v>
      </c>
      <c r="N516" s="74"/>
    </row>
    <row r="517" spans="1:14" ht="16" x14ac:dyDescent="0.2">
      <c r="A517" s="89" t="s">
        <v>624</v>
      </c>
      <c r="B517" s="89" t="s">
        <v>130</v>
      </c>
      <c r="C517" s="77" t="s">
        <v>47</v>
      </c>
      <c r="D517" s="91">
        <v>9781787580374</v>
      </c>
      <c r="E517" s="89" t="s">
        <v>41</v>
      </c>
      <c r="F517" s="92" t="s">
        <v>806</v>
      </c>
      <c r="G517" s="92" t="s">
        <v>807</v>
      </c>
      <c r="H517" s="93">
        <v>9.9499999999999993</v>
      </c>
      <c r="I517" s="89">
        <v>40</v>
      </c>
      <c r="J517" s="71"/>
      <c r="K517" s="72">
        <v>0</v>
      </c>
      <c r="L517" s="73">
        <f t="shared" si="52"/>
        <v>0</v>
      </c>
      <c r="M517" s="58">
        <f t="shared" si="53"/>
        <v>5.4724999999999993</v>
      </c>
      <c r="N517" s="74"/>
    </row>
    <row r="518" spans="1:14" ht="16" x14ac:dyDescent="0.2">
      <c r="A518" s="89" t="s">
        <v>624</v>
      </c>
      <c r="B518" s="89" t="s">
        <v>130</v>
      </c>
      <c r="C518" s="77" t="s">
        <v>47</v>
      </c>
      <c r="D518" s="91">
        <v>9781787584921</v>
      </c>
      <c r="E518" s="89" t="s">
        <v>41</v>
      </c>
      <c r="F518" s="92" t="s">
        <v>808</v>
      </c>
      <c r="G518" s="92" t="s">
        <v>807</v>
      </c>
      <c r="H518" s="93">
        <v>9.9499999999999993</v>
      </c>
      <c r="I518" s="89">
        <v>36</v>
      </c>
      <c r="J518" s="71"/>
      <c r="K518" s="72">
        <v>0</v>
      </c>
      <c r="L518" s="73">
        <f t="shared" si="52"/>
        <v>0</v>
      </c>
      <c r="M518" s="58">
        <f t="shared" si="53"/>
        <v>5.4724999999999993</v>
      </c>
      <c r="N518" s="74"/>
    </row>
    <row r="519" spans="1:14" ht="16" x14ac:dyDescent="0.2">
      <c r="A519" s="89" t="s">
        <v>624</v>
      </c>
      <c r="B519" s="89" t="s">
        <v>130</v>
      </c>
      <c r="C519" s="77" t="s">
        <v>47</v>
      </c>
      <c r="D519" s="91">
        <v>9781787581234</v>
      </c>
      <c r="E519" s="89" t="s">
        <v>673</v>
      </c>
      <c r="F519" s="92" t="s">
        <v>809</v>
      </c>
      <c r="G519" s="92" t="s">
        <v>810</v>
      </c>
      <c r="H519" s="93">
        <v>9.9499999999999993</v>
      </c>
      <c r="I519" s="89">
        <v>32</v>
      </c>
      <c r="J519" s="71"/>
      <c r="K519" s="72">
        <v>0</v>
      </c>
      <c r="L519" s="73">
        <f t="shared" si="52"/>
        <v>0</v>
      </c>
      <c r="M519" s="58">
        <f t="shared" si="53"/>
        <v>5.4724999999999993</v>
      </c>
      <c r="N519" s="74"/>
    </row>
    <row r="520" spans="1:14" ht="16" x14ac:dyDescent="0.2">
      <c r="A520" s="89" t="s">
        <v>624</v>
      </c>
      <c r="B520" s="89" t="s">
        <v>130</v>
      </c>
      <c r="C520" s="77" t="s">
        <v>47</v>
      </c>
      <c r="D520" s="91">
        <v>9781787584808</v>
      </c>
      <c r="E520" s="89" t="s">
        <v>673</v>
      </c>
      <c r="F520" s="92" t="s">
        <v>811</v>
      </c>
      <c r="G520" s="92" t="s">
        <v>810</v>
      </c>
      <c r="H520" s="93">
        <v>9.9499999999999993</v>
      </c>
      <c r="I520" s="89">
        <v>36</v>
      </c>
      <c r="J520" s="71"/>
      <c r="K520" s="72">
        <v>0</v>
      </c>
      <c r="L520" s="73">
        <f t="shared" si="52"/>
        <v>0</v>
      </c>
      <c r="M520" s="58">
        <f t="shared" si="53"/>
        <v>5.4724999999999993</v>
      </c>
      <c r="N520" s="74"/>
    </row>
    <row r="521" spans="1:14" ht="16" x14ac:dyDescent="0.2">
      <c r="A521" s="89" t="s">
        <v>624</v>
      </c>
      <c r="B521" s="89" t="s">
        <v>625</v>
      </c>
      <c r="C521" s="77" t="s">
        <v>47</v>
      </c>
      <c r="D521" s="91">
        <v>9781787586932</v>
      </c>
      <c r="E521" s="89" t="s">
        <v>673</v>
      </c>
      <c r="F521" s="92" t="s">
        <v>812</v>
      </c>
      <c r="G521" s="92" t="s">
        <v>810</v>
      </c>
      <c r="H521" s="93">
        <v>12.95</v>
      </c>
      <c r="I521" s="89">
        <v>32</v>
      </c>
      <c r="J521" s="71"/>
      <c r="K521" s="72">
        <v>0</v>
      </c>
      <c r="L521" s="73">
        <f t="shared" si="52"/>
        <v>0</v>
      </c>
      <c r="M521" s="58">
        <f t="shared" si="53"/>
        <v>7.1224999999999996</v>
      </c>
      <c r="N521" s="74"/>
    </row>
    <row r="522" spans="1:14" ht="16" x14ac:dyDescent="0.2">
      <c r="A522" s="89" t="s">
        <v>624</v>
      </c>
      <c r="B522" s="89" t="s">
        <v>625</v>
      </c>
      <c r="C522" s="77" t="s">
        <v>47</v>
      </c>
      <c r="D522" s="91">
        <v>9781787588783</v>
      </c>
      <c r="E522" s="89" t="s">
        <v>673</v>
      </c>
      <c r="F522" s="92" t="s">
        <v>813</v>
      </c>
      <c r="G522" s="92" t="s">
        <v>814</v>
      </c>
      <c r="H522" s="93">
        <v>12.95</v>
      </c>
      <c r="I522" s="89">
        <v>48</v>
      </c>
      <c r="J522" s="71"/>
      <c r="K522" s="72">
        <v>0</v>
      </c>
      <c r="L522" s="73">
        <f t="shared" si="52"/>
        <v>0</v>
      </c>
      <c r="M522" s="58">
        <f t="shared" si="53"/>
        <v>7.1224999999999996</v>
      </c>
      <c r="N522" s="74"/>
    </row>
    <row r="523" spans="1:14" ht="16" x14ac:dyDescent="0.2">
      <c r="A523" s="89" t="s">
        <v>624</v>
      </c>
      <c r="B523" s="89" t="s">
        <v>625</v>
      </c>
      <c r="C523" s="77" t="s">
        <v>47</v>
      </c>
      <c r="D523" s="91">
        <v>9781787587083</v>
      </c>
      <c r="E523" s="89" t="s">
        <v>652</v>
      </c>
      <c r="F523" s="92" t="s">
        <v>815</v>
      </c>
      <c r="G523" s="92" t="s">
        <v>816</v>
      </c>
      <c r="H523" s="93">
        <v>12.95</v>
      </c>
      <c r="I523" s="89">
        <v>32</v>
      </c>
      <c r="J523" s="71"/>
      <c r="K523" s="72">
        <v>0</v>
      </c>
      <c r="L523" s="73">
        <f t="shared" si="52"/>
        <v>0</v>
      </c>
      <c r="M523" s="58">
        <f t="shared" si="53"/>
        <v>7.1224999999999996</v>
      </c>
      <c r="N523" s="74"/>
    </row>
    <row r="524" spans="1:14" ht="16" x14ac:dyDescent="0.2">
      <c r="A524" s="89" t="s">
        <v>624</v>
      </c>
      <c r="B524" s="89" t="s">
        <v>625</v>
      </c>
      <c r="C524" s="77" t="s">
        <v>47</v>
      </c>
      <c r="D524" s="91">
        <v>9781787587847</v>
      </c>
      <c r="E524" s="89" t="s">
        <v>652</v>
      </c>
      <c r="F524" s="92" t="s">
        <v>817</v>
      </c>
      <c r="G524" s="92" t="s">
        <v>816</v>
      </c>
      <c r="H524" s="93">
        <v>12.95</v>
      </c>
      <c r="I524" s="89">
        <v>32</v>
      </c>
      <c r="J524" s="71"/>
      <c r="K524" s="72">
        <v>0</v>
      </c>
      <c r="L524" s="73">
        <f t="shared" si="52"/>
        <v>0</v>
      </c>
      <c r="M524" s="58">
        <f t="shared" si="53"/>
        <v>7.1224999999999996</v>
      </c>
      <c r="N524" s="74"/>
    </row>
    <row r="525" spans="1:14" ht="16" x14ac:dyDescent="0.2">
      <c r="A525" s="89" t="s">
        <v>624</v>
      </c>
      <c r="B525" s="89" t="s">
        <v>625</v>
      </c>
      <c r="C525" s="77" t="s">
        <v>47</v>
      </c>
      <c r="D525" s="91">
        <v>9781787589209</v>
      </c>
      <c r="E525" s="89" t="s">
        <v>652</v>
      </c>
      <c r="F525" s="92" t="s">
        <v>818</v>
      </c>
      <c r="G525" s="92" t="s">
        <v>816</v>
      </c>
      <c r="H525" s="93">
        <v>12.95</v>
      </c>
      <c r="I525" s="89">
        <v>32</v>
      </c>
      <c r="J525" s="71"/>
      <c r="K525" s="72">
        <v>0</v>
      </c>
      <c r="L525" s="73">
        <f t="shared" si="52"/>
        <v>0</v>
      </c>
      <c r="M525" s="58">
        <f t="shared" si="53"/>
        <v>7.1224999999999996</v>
      </c>
      <c r="N525" s="74"/>
    </row>
    <row r="526" spans="1:14" ht="16" x14ac:dyDescent="0.2">
      <c r="A526" s="89" t="s">
        <v>624</v>
      </c>
      <c r="B526" s="89" t="s">
        <v>625</v>
      </c>
      <c r="C526" s="77" t="s">
        <v>47</v>
      </c>
      <c r="D526" s="91">
        <v>9781787588301</v>
      </c>
      <c r="E526" s="89" t="s">
        <v>652</v>
      </c>
      <c r="F526" s="92" t="s">
        <v>819</v>
      </c>
      <c r="G526" s="92" t="s">
        <v>820</v>
      </c>
      <c r="H526" s="93">
        <v>12.95</v>
      </c>
      <c r="I526" s="89">
        <v>40</v>
      </c>
      <c r="J526" s="71"/>
      <c r="K526" s="72">
        <v>0</v>
      </c>
      <c r="L526" s="73">
        <f t="shared" si="52"/>
        <v>0</v>
      </c>
      <c r="M526" s="58">
        <f t="shared" si="53"/>
        <v>7.1224999999999996</v>
      </c>
      <c r="N526" s="74"/>
    </row>
    <row r="527" spans="1:14" ht="16" x14ac:dyDescent="0.2">
      <c r="A527" s="89" t="s">
        <v>624</v>
      </c>
      <c r="B527" s="89" t="s">
        <v>625</v>
      </c>
      <c r="C527" s="77" t="s">
        <v>47</v>
      </c>
      <c r="D527" s="91">
        <v>9781787588844</v>
      </c>
      <c r="E527" s="89" t="s">
        <v>41</v>
      </c>
      <c r="F527" s="92" t="s">
        <v>821</v>
      </c>
      <c r="G527" s="92" t="s">
        <v>822</v>
      </c>
      <c r="H527" s="93">
        <v>12.95</v>
      </c>
      <c r="I527" s="89">
        <v>24</v>
      </c>
      <c r="J527" s="71"/>
      <c r="K527" s="72">
        <v>0</v>
      </c>
      <c r="L527" s="73">
        <f t="shared" si="52"/>
        <v>0</v>
      </c>
      <c r="M527" s="58">
        <f t="shared" si="53"/>
        <v>7.1224999999999996</v>
      </c>
      <c r="N527" s="74"/>
    </row>
    <row r="528" spans="1:14" ht="16" x14ac:dyDescent="0.2">
      <c r="A528" s="89" t="s">
        <v>624</v>
      </c>
      <c r="B528" s="89" t="s">
        <v>625</v>
      </c>
      <c r="C528" s="77" t="s">
        <v>47</v>
      </c>
      <c r="D528" s="91">
        <v>9781787587755</v>
      </c>
      <c r="E528" s="89" t="s">
        <v>673</v>
      </c>
      <c r="F528" s="92" t="s">
        <v>823</v>
      </c>
      <c r="G528" s="92" t="s">
        <v>824</v>
      </c>
      <c r="H528" s="93">
        <v>12.95</v>
      </c>
      <c r="I528" s="89">
        <v>40</v>
      </c>
      <c r="J528" s="71"/>
      <c r="K528" s="72">
        <v>0</v>
      </c>
      <c r="L528" s="73">
        <f t="shared" si="52"/>
        <v>0</v>
      </c>
      <c r="M528" s="58">
        <f t="shared" si="53"/>
        <v>7.1224999999999996</v>
      </c>
      <c r="N528" s="74"/>
    </row>
    <row r="529" spans="1:14" ht="16" x14ac:dyDescent="0.2">
      <c r="A529" s="89" t="s">
        <v>624</v>
      </c>
      <c r="B529" s="89" t="s">
        <v>130</v>
      </c>
      <c r="C529" s="77" t="s">
        <v>47</v>
      </c>
      <c r="D529" s="91">
        <v>9781787581722</v>
      </c>
      <c r="E529" s="89" t="s">
        <v>673</v>
      </c>
      <c r="F529" s="92" t="s">
        <v>825</v>
      </c>
      <c r="G529" s="92" t="s">
        <v>826</v>
      </c>
      <c r="H529" s="93">
        <v>9.9499999999999993</v>
      </c>
      <c r="I529" s="89">
        <v>24</v>
      </c>
      <c r="J529" s="71"/>
      <c r="K529" s="72">
        <v>0</v>
      </c>
      <c r="L529" s="73">
        <f t="shared" si="52"/>
        <v>0</v>
      </c>
      <c r="M529" s="58">
        <f t="shared" si="53"/>
        <v>5.4724999999999993</v>
      </c>
      <c r="N529" s="74"/>
    </row>
    <row r="530" spans="1:14" ht="16" x14ac:dyDescent="0.2">
      <c r="A530" s="89" t="s">
        <v>624</v>
      </c>
      <c r="B530" s="89" t="s">
        <v>130</v>
      </c>
      <c r="C530" s="77" t="s">
        <v>47</v>
      </c>
      <c r="D530" s="91">
        <v>9781787581951</v>
      </c>
      <c r="E530" s="89" t="s">
        <v>673</v>
      </c>
      <c r="F530" s="92" t="s">
        <v>827</v>
      </c>
      <c r="G530" s="92" t="s">
        <v>826</v>
      </c>
      <c r="H530" s="93">
        <v>9.9499999999999993</v>
      </c>
      <c r="I530" s="89">
        <v>28</v>
      </c>
      <c r="J530" s="71"/>
      <c r="K530" s="72">
        <v>0</v>
      </c>
      <c r="L530" s="73">
        <f t="shared" si="52"/>
        <v>0</v>
      </c>
      <c r="M530" s="58">
        <f t="shared" si="53"/>
        <v>5.4724999999999993</v>
      </c>
      <c r="N530" s="74"/>
    </row>
    <row r="531" spans="1:14" ht="16" x14ac:dyDescent="0.2">
      <c r="A531" s="89" t="s">
        <v>624</v>
      </c>
      <c r="B531" s="89" t="s">
        <v>625</v>
      </c>
      <c r="C531" s="77" t="s">
        <v>47</v>
      </c>
      <c r="D531" s="91">
        <v>9781787586413</v>
      </c>
      <c r="E531" s="89" t="s">
        <v>673</v>
      </c>
      <c r="F531" s="92" t="s">
        <v>828</v>
      </c>
      <c r="G531" s="92" t="s">
        <v>826</v>
      </c>
      <c r="H531" s="93">
        <v>12.95</v>
      </c>
      <c r="I531" s="89">
        <v>32</v>
      </c>
      <c r="J531" s="71"/>
      <c r="K531" s="72">
        <v>0</v>
      </c>
      <c r="L531" s="73">
        <f t="shared" si="52"/>
        <v>0</v>
      </c>
      <c r="M531" s="58">
        <f t="shared" si="53"/>
        <v>7.1224999999999996</v>
      </c>
      <c r="N531" s="74"/>
    </row>
    <row r="532" spans="1:14" ht="16" x14ac:dyDescent="0.2">
      <c r="A532" s="89" t="s">
        <v>624</v>
      </c>
      <c r="B532" s="89" t="s">
        <v>625</v>
      </c>
      <c r="C532" s="77" t="s">
        <v>47</v>
      </c>
      <c r="D532" s="91">
        <v>9781787586468</v>
      </c>
      <c r="E532" s="89" t="s">
        <v>647</v>
      </c>
      <c r="F532" s="92" t="s">
        <v>829</v>
      </c>
      <c r="G532" s="92" t="s">
        <v>830</v>
      </c>
      <c r="H532" s="93">
        <v>12.95</v>
      </c>
      <c r="I532" s="89">
        <v>36</v>
      </c>
      <c r="J532" s="71"/>
      <c r="K532" s="72">
        <v>0</v>
      </c>
      <c r="L532" s="73">
        <f t="shared" si="52"/>
        <v>0</v>
      </c>
      <c r="M532" s="58">
        <f t="shared" si="53"/>
        <v>7.1224999999999996</v>
      </c>
      <c r="N532" s="74"/>
    </row>
    <row r="533" spans="1:14" ht="16" x14ac:dyDescent="0.2">
      <c r="A533" s="89" t="s">
        <v>624</v>
      </c>
      <c r="B533" s="89" t="s">
        <v>130</v>
      </c>
      <c r="C533" s="77" t="s">
        <v>47</v>
      </c>
      <c r="D533" s="91">
        <v>9781787580121</v>
      </c>
      <c r="E533" s="89" t="s">
        <v>673</v>
      </c>
      <c r="F533" s="92" t="s">
        <v>831</v>
      </c>
      <c r="G533" s="92" t="s">
        <v>832</v>
      </c>
      <c r="H533" s="93">
        <v>9.9499999999999993</v>
      </c>
      <c r="I533" s="89">
        <v>40</v>
      </c>
      <c r="J533" s="71"/>
      <c r="K533" s="72">
        <v>0</v>
      </c>
      <c r="L533" s="73">
        <f t="shared" si="52"/>
        <v>0</v>
      </c>
      <c r="M533" s="58">
        <f t="shared" si="53"/>
        <v>5.4724999999999993</v>
      </c>
      <c r="N533" s="74"/>
    </row>
    <row r="534" spans="1:14" ht="16" x14ac:dyDescent="0.2">
      <c r="A534" s="89" t="s">
        <v>624</v>
      </c>
      <c r="B534" s="89" t="s">
        <v>130</v>
      </c>
      <c r="C534" s="77" t="s">
        <v>47</v>
      </c>
      <c r="D534" s="91">
        <v>9781787582569</v>
      </c>
      <c r="E534" s="89" t="s">
        <v>673</v>
      </c>
      <c r="F534" s="92" t="s">
        <v>833</v>
      </c>
      <c r="G534" s="92" t="s">
        <v>832</v>
      </c>
      <c r="H534" s="93">
        <v>9.9499999999999993</v>
      </c>
      <c r="I534" s="89">
        <v>36</v>
      </c>
      <c r="J534" s="71"/>
      <c r="K534" s="72">
        <v>0</v>
      </c>
      <c r="L534" s="73">
        <f t="shared" si="52"/>
        <v>0</v>
      </c>
      <c r="M534" s="58">
        <f t="shared" si="53"/>
        <v>5.4724999999999993</v>
      </c>
      <c r="N534" s="74"/>
    </row>
    <row r="535" spans="1:14" ht="16" x14ac:dyDescent="0.2">
      <c r="A535" s="89" t="s">
        <v>624</v>
      </c>
      <c r="B535" s="89" t="s">
        <v>130</v>
      </c>
      <c r="C535" s="77" t="s">
        <v>47</v>
      </c>
      <c r="D535" s="91">
        <v>9781787583191</v>
      </c>
      <c r="E535" s="89" t="s">
        <v>673</v>
      </c>
      <c r="F535" s="92" t="s">
        <v>834</v>
      </c>
      <c r="G535" s="92" t="s">
        <v>832</v>
      </c>
      <c r="H535" s="93">
        <v>9.9499999999999993</v>
      </c>
      <c r="I535" s="89">
        <v>32</v>
      </c>
      <c r="J535" s="71"/>
      <c r="K535" s="72">
        <v>0</v>
      </c>
      <c r="L535" s="73">
        <f t="shared" si="52"/>
        <v>0</v>
      </c>
      <c r="M535" s="58">
        <f t="shared" si="53"/>
        <v>5.4724999999999993</v>
      </c>
      <c r="N535" s="74"/>
    </row>
    <row r="536" spans="1:14" ht="16" x14ac:dyDescent="0.2">
      <c r="A536" s="89" t="s">
        <v>624</v>
      </c>
      <c r="B536" s="89" t="s">
        <v>130</v>
      </c>
      <c r="C536" s="77" t="s">
        <v>47</v>
      </c>
      <c r="D536" s="91">
        <v>9781787585171</v>
      </c>
      <c r="E536" s="89" t="s">
        <v>673</v>
      </c>
      <c r="F536" s="92" t="s">
        <v>835</v>
      </c>
      <c r="G536" s="92" t="s">
        <v>832</v>
      </c>
      <c r="H536" s="93">
        <v>9.9499999999999993</v>
      </c>
      <c r="I536" s="89">
        <v>36</v>
      </c>
      <c r="J536" s="71"/>
      <c r="K536" s="72">
        <v>0</v>
      </c>
      <c r="L536" s="73">
        <f t="shared" si="52"/>
        <v>0</v>
      </c>
      <c r="M536" s="58">
        <f t="shared" si="53"/>
        <v>5.4724999999999993</v>
      </c>
      <c r="N536" s="74"/>
    </row>
    <row r="537" spans="1:14" ht="16" x14ac:dyDescent="0.2">
      <c r="A537" s="89" t="s">
        <v>624</v>
      </c>
      <c r="B537" s="89" t="s">
        <v>625</v>
      </c>
      <c r="C537" s="77" t="s">
        <v>47</v>
      </c>
      <c r="D537" s="91">
        <v>9781787585225</v>
      </c>
      <c r="E537" s="89" t="s">
        <v>673</v>
      </c>
      <c r="F537" s="92" t="s">
        <v>836</v>
      </c>
      <c r="G537" s="92" t="s">
        <v>832</v>
      </c>
      <c r="H537" s="93">
        <v>12.95</v>
      </c>
      <c r="I537" s="89">
        <v>36</v>
      </c>
      <c r="J537" s="71"/>
      <c r="K537" s="72">
        <v>0</v>
      </c>
      <c r="L537" s="73">
        <f t="shared" si="52"/>
        <v>0</v>
      </c>
      <c r="M537" s="58">
        <f t="shared" si="53"/>
        <v>7.1224999999999996</v>
      </c>
      <c r="N537" s="74"/>
    </row>
    <row r="538" spans="1:14" ht="16" x14ac:dyDescent="0.2">
      <c r="A538" s="89" t="s">
        <v>624</v>
      </c>
      <c r="B538" s="89" t="s">
        <v>625</v>
      </c>
      <c r="C538" s="77" t="s">
        <v>47</v>
      </c>
      <c r="D538" s="91">
        <v>9781787586314</v>
      </c>
      <c r="E538" s="89" t="s">
        <v>673</v>
      </c>
      <c r="F538" s="92" t="s">
        <v>837</v>
      </c>
      <c r="G538" s="92" t="s">
        <v>832</v>
      </c>
      <c r="H538" s="93">
        <v>12.95</v>
      </c>
      <c r="I538" s="89">
        <v>36</v>
      </c>
      <c r="J538" s="71"/>
      <c r="K538" s="72">
        <v>0</v>
      </c>
      <c r="L538" s="73">
        <f t="shared" si="52"/>
        <v>0</v>
      </c>
      <c r="M538" s="58">
        <f t="shared" si="53"/>
        <v>7.1224999999999996</v>
      </c>
      <c r="N538" s="74"/>
    </row>
    <row r="539" spans="1:14" ht="16" x14ac:dyDescent="0.2">
      <c r="A539" s="89" t="s">
        <v>624</v>
      </c>
      <c r="B539" s="89" t="s">
        <v>625</v>
      </c>
      <c r="C539" s="77" t="s">
        <v>47</v>
      </c>
      <c r="D539" s="91">
        <v>9781787586369</v>
      </c>
      <c r="E539" s="89" t="s">
        <v>673</v>
      </c>
      <c r="F539" s="92" t="s">
        <v>838</v>
      </c>
      <c r="G539" s="92" t="s">
        <v>832</v>
      </c>
      <c r="H539" s="93">
        <v>12.95</v>
      </c>
      <c r="I539" s="89">
        <v>32</v>
      </c>
      <c r="J539" s="71"/>
      <c r="K539" s="72">
        <v>0</v>
      </c>
      <c r="L539" s="73">
        <f t="shared" si="52"/>
        <v>0</v>
      </c>
      <c r="M539" s="58">
        <f t="shared" si="53"/>
        <v>7.1224999999999996</v>
      </c>
      <c r="N539" s="74"/>
    </row>
    <row r="540" spans="1:14" ht="16" x14ac:dyDescent="0.2">
      <c r="A540" s="89" t="s">
        <v>624</v>
      </c>
      <c r="B540" s="89" t="s">
        <v>130</v>
      </c>
      <c r="C540" s="77" t="s">
        <v>47</v>
      </c>
      <c r="D540" s="91">
        <v>9781787586024</v>
      </c>
      <c r="E540" s="89" t="s">
        <v>673</v>
      </c>
      <c r="F540" s="92" t="s">
        <v>839</v>
      </c>
      <c r="G540" s="92" t="s">
        <v>840</v>
      </c>
      <c r="H540" s="93">
        <v>9.9499999999999993</v>
      </c>
      <c r="I540" s="89">
        <v>40</v>
      </c>
      <c r="J540" s="71"/>
      <c r="K540" s="72">
        <v>0</v>
      </c>
      <c r="L540" s="73">
        <f t="shared" si="52"/>
        <v>0</v>
      </c>
      <c r="M540" s="58">
        <f t="shared" si="53"/>
        <v>5.4724999999999993</v>
      </c>
      <c r="N540" s="74"/>
    </row>
    <row r="541" spans="1:14" ht="16" x14ac:dyDescent="0.2">
      <c r="A541" s="89" t="s">
        <v>624</v>
      </c>
      <c r="B541" s="89" t="s">
        <v>625</v>
      </c>
      <c r="C541" s="77" t="s">
        <v>47</v>
      </c>
      <c r="D541" s="91">
        <v>9781787586161</v>
      </c>
      <c r="E541" s="89" t="s">
        <v>673</v>
      </c>
      <c r="F541" s="92" t="s">
        <v>841</v>
      </c>
      <c r="G541" s="92" t="s">
        <v>840</v>
      </c>
      <c r="H541" s="93">
        <v>12.95</v>
      </c>
      <c r="I541" s="89">
        <v>48</v>
      </c>
      <c r="J541" s="71"/>
      <c r="K541" s="72">
        <v>0</v>
      </c>
      <c r="L541" s="73">
        <f t="shared" si="52"/>
        <v>0</v>
      </c>
      <c r="M541" s="58">
        <f t="shared" si="53"/>
        <v>7.1224999999999996</v>
      </c>
      <c r="N541" s="74"/>
    </row>
    <row r="542" spans="1:14" ht="16" x14ac:dyDescent="0.2">
      <c r="A542" s="89" t="s">
        <v>624</v>
      </c>
      <c r="B542" s="89" t="s">
        <v>625</v>
      </c>
      <c r="C542" s="77" t="s">
        <v>47</v>
      </c>
      <c r="D542" s="91">
        <v>9781787587496</v>
      </c>
      <c r="E542" s="89" t="s">
        <v>652</v>
      </c>
      <c r="F542" s="92" t="s">
        <v>842</v>
      </c>
      <c r="G542" s="92" t="s">
        <v>641</v>
      </c>
      <c r="H542" s="93">
        <v>12.95</v>
      </c>
      <c r="I542" s="89">
        <v>28</v>
      </c>
      <c r="J542" s="71"/>
      <c r="K542" s="72">
        <v>0</v>
      </c>
      <c r="L542" s="73">
        <f t="shared" si="52"/>
        <v>0</v>
      </c>
      <c r="M542" s="58">
        <f t="shared" si="53"/>
        <v>7.1224999999999996</v>
      </c>
      <c r="N542" s="74"/>
    </row>
    <row r="543" spans="1:14" ht="16" x14ac:dyDescent="0.2">
      <c r="A543" s="89" t="s">
        <v>624</v>
      </c>
      <c r="B543" s="89" t="s">
        <v>625</v>
      </c>
      <c r="C543" s="77" t="s">
        <v>47</v>
      </c>
      <c r="D543" s="91">
        <v>9781787587878</v>
      </c>
      <c r="E543" s="89" t="s">
        <v>652</v>
      </c>
      <c r="F543" s="92" t="s">
        <v>843</v>
      </c>
      <c r="G543" s="92" t="s">
        <v>641</v>
      </c>
      <c r="H543" s="93">
        <v>12.95</v>
      </c>
      <c r="I543" s="89">
        <v>36</v>
      </c>
      <c r="J543" s="71"/>
      <c r="K543" s="72">
        <v>0</v>
      </c>
      <c r="L543" s="73">
        <f t="shared" si="52"/>
        <v>0</v>
      </c>
      <c r="M543" s="58">
        <f t="shared" si="53"/>
        <v>7.1224999999999996</v>
      </c>
      <c r="N543" s="74"/>
    </row>
    <row r="544" spans="1:14" ht="16" x14ac:dyDescent="0.2">
      <c r="A544" s="81"/>
      <c r="B544" s="81"/>
      <c r="C544" s="74"/>
      <c r="D544" s="82"/>
      <c r="E544" s="81"/>
      <c r="F544" s="81"/>
      <c r="G544" s="81"/>
      <c r="H544" s="71"/>
      <c r="I544" s="81"/>
      <c r="J544" s="71"/>
      <c r="K544" s="10"/>
      <c r="L544" s="84"/>
      <c r="M544" s="10"/>
      <c r="N544" s="74"/>
    </row>
    <row r="545" spans="1:18" ht="15.75" customHeight="1" x14ac:dyDescent="0.2">
      <c r="A545" s="37" t="s">
        <v>844</v>
      </c>
      <c r="B545" s="37"/>
      <c r="C545" s="38"/>
      <c r="D545" s="39"/>
      <c r="E545" s="39"/>
      <c r="F545" s="37"/>
      <c r="G545" s="37"/>
      <c r="H545" s="40"/>
      <c r="I545" s="37"/>
      <c r="J545" s="41"/>
      <c r="K545" s="42"/>
      <c r="L545" s="42"/>
      <c r="M545" s="42"/>
      <c r="N545" s="43"/>
    </row>
    <row r="546" spans="1:18" s="142" customFormat="1" ht="16" x14ac:dyDescent="0.2">
      <c r="A546" s="51" t="s">
        <v>844</v>
      </c>
      <c r="B546" s="51" t="s">
        <v>40</v>
      </c>
      <c r="C546" s="44" t="s">
        <v>54</v>
      </c>
      <c r="D546" s="53">
        <v>9781835622810</v>
      </c>
      <c r="E546" s="51" t="s">
        <v>845</v>
      </c>
      <c r="F546" s="51" t="s">
        <v>846</v>
      </c>
      <c r="G546" s="51" t="s">
        <v>847</v>
      </c>
      <c r="H546" s="54">
        <v>12.99</v>
      </c>
      <c r="I546" s="55">
        <v>18</v>
      </c>
      <c r="J546" s="62"/>
      <c r="K546" s="56">
        <v>0</v>
      </c>
      <c r="L546" s="57">
        <f t="shared" ref="L546:L568" si="64">K546*M546</f>
        <v>0</v>
      </c>
      <c r="M546" s="58">
        <f t="shared" ref="M546:M568" si="65">H546-(H546*$F$27)</f>
        <v>7.1444999999999999</v>
      </c>
      <c r="N546" s="63"/>
      <c r="O546" s="51"/>
      <c r="P546" s="51"/>
      <c r="Q546" s="51"/>
      <c r="R546" s="51"/>
    </row>
    <row r="547" spans="1:18" s="142" customFormat="1" ht="16" x14ac:dyDescent="0.2">
      <c r="A547" s="51" t="s">
        <v>844</v>
      </c>
      <c r="B547" s="51" t="s">
        <v>40</v>
      </c>
      <c r="C547" s="44" t="s">
        <v>54</v>
      </c>
      <c r="D547" s="53">
        <v>9781835622803</v>
      </c>
      <c r="E547" s="51" t="s">
        <v>845</v>
      </c>
      <c r="F547" s="51" t="s">
        <v>848</v>
      </c>
      <c r="G547" s="51" t="s">
        <v>849</v>
      </c>
      <c r="H547" s="54">
        <v>12.99</v>
      </c>
      <c r="I547" s="55">
        <v>18</v>
      </c>
      <c r="J547" s="62"/>
      <c r="K547" s="56">
        <v>0</v>
      </c>
      <c r="L547" s="57">
        <f t="shared" si="64"/>
        <v>0</v>
      </c>
      <c r="M547" s="58">
        <f t="shared" si="65"/>
        <v>7.1444999999999999</v>
      </c>
      <c r="N547" s="63"/>
      <c r="O547" s="51"/>
      <c r="P547" s="51"/>
      <c r="Q547" s="51"/>
      <c r="R547" s="51"/>
    </row>
    <row r="548" spans="1:18" s="142" customFormat="1" ht="16" x14ac:dyDescent="0.2">
      <c r="A548" s="51" t="s">
        <v>844</v>
      </c>
      <c r="B548" s="51" t="s">
        <v>40</v>
      </c>
      <c r="C548" s="44" t="s">
        <v>54</v>
      </c>
      <c r="D548" s="53">
        <v>9781835622872</v>
      </c>
      <c r="E548" s="51" t="s">
        <v>845</v>
      </c>
      <c r="F548" s="51" t="s">
        <v>1040</v>
      </c>
      <c r="G548" s="51" t="s">
        <v>1042</v>
      </c>
      <c r="H548" s="54">
        <v>12.99</v>
      </c>
      <c r="I548" s="55">
        <v>18</v>
      </c>
      <c r="J548" s="62"/>
      <c r="K548" s="56">
        <v>0</v>
      </c>
      <c r="L548" s="57">
        <f t="shared" ref="L548:L549" si="66">K548*M548</f>
        <v>0</v>
      </c>
      <c r="M548" s="58">
        <f t="shared" ref="M548:M549" si="67">H548-(H548*$F$27)</f>
        <v>7.1444999999999999</v>
      </c>
      <c r="N548" s="63"/>
      <c r="O548" s="51"/>
      <c r="P548" s="51"/>
      <c r="Q548" s="51"/>
      <c r="R548" s="51"/>
    </row>
    <row r="549" spans="1:18" s="142" customFormat="1" ht="16" x14ac:dyDescent="0.2">
      <c r="A549" s="51" t="s">
        <v>844</v>
      </c>
      <c r="B549" s="51" t="s">
        <v>40</v>
      </c>
      <c r="C549" s="44" t="s">
        <v>54</v>
      </c>
      <c r="D549" s="53">
        <v>9781835622865</v>
      </c>
      <c r="E549" s="51" t="s">
        <v>845</v>
      </c>
      <c r="F549" s="51" t="s">
        <v>1041</v>
      </c>
      <c r="G549" s="51" t="s">
        <v>869</v>
      </c>
      <c r="H549" s="54">
        <v>12.99</v>
      </c>
      <c r="I549" s="55">
        <v>18</v>
      </c>
      <c r="J549" s="62"/>
      <c r="K549" s="56">
        <v>0</v>
      </c>
      <c r="L549" s="57">
        <f t="shared" si="66"/>
        <v>0</v>
      </c>
      <c r="M549" s="58">
        <f t="shared" si="67"/>
        <v>7.1444999999999999</v>
      </c>
      <c r="N549" s="63"/>
      <c r="O549" s="51"/>
      <c r="P549" s="51"/>
      <c r="Q549" s="51"/>
      <c r="R549" s="51"/>
    </row>
    <row r="550" spans="1:18" ht="16" x14ac:dyDescent="0.2">
      <c r="A550" s="51" t="s">
        <v>844</v>
      </c>
      <c r="B550" s="51" t="s">
        <v>40</v>
      </c>
      <c r="C550" s="44" t="s">
        <v>54</v>
      </c>
      <c r="D550" s="53">
        <v>9781804178133</v>
      </c>
      <c r="E550" s="51" t="s">
        <v>845</v>
      </c>
      <c r="F550" s="51" t="s">
        <v>850</v>
      </c>
      <c r="G550" s="51" t="s">
        <v>851</v>
      </c>
      <c r="H550" s="54">
        <v>12.99</v>
      </c>
      <c r="I550" s="55">
        <v>18</v>
      </c>
      <c r="J550" s="62"/>
      <c r="K550" s="56">
        <v>0</v>
      </c>
      <c r="L550" s="57">
        <f t="shared" si="64"/>
        <v>0</v>
      </c>
      <c r="M550" s="58">
        <f t="shared" si="65"/>
        <v>7.1444999999999999</v>
      </c>
      <c r="N550" s="63"/>
      <c r="O550" s="51"/>
      <c r="P550" s="51"/>
      <c r="Q550" s="51"/>
      <c r="R550" s="51"/>
    </row>
    <row r="551" spans="1:18" ht="16" x14ac:dyDescent="0.2">
      <c r="A551" s="51" t="s">
        <v>844</v>
      </c>
      <c r="B551" s="51" t="s">
        <v>40</v>
      </c>
      <c r="C551" s="44" t="s">
        <v>54</v>
      </c>
      <c r="D551" s="53">
        <v>9781804178126</v>
      </c>
      <c r="E551" s="51" t="s">
        <v>845</v>
      </c>
      <c r="F551" s="51" t="s">
        <v>852</v>
      </c>
      <c r="G551" s="51" t="s">
        <v>853</v>
      </c>
      <c r="H551" s="54">
        <v>12.99</v>
      </c>
      <c r="I551" s="55">
        <v>16</v>
      </c>
      <c r="J551" s="62"/>
      <c r="K551" s="56">
        <v>0</v>
      </c>
      <c r="L551" s="57">
        <f t="shared" si="64"/>
        <v>0</v>
      </c>
      <c r="M551" s="58">
        <f t="shared" si="65"/>
        <v>7.1444999999999999</v>
      </c>
      <c r="N551" s="63"/>
      <c r="O551" s="51"/>
      <c r="P551" s="51"/>
      <c r="Q551" s="51"/>
      <c r="R551" s="51"/>
    </row>
    <row r="552" spans="1:18" ht="16" x14ac:dyDescent="0.2">
      <c r="A552" s="70" t="s">
        <v>844</v>
      </c>
      <c r="B552" s="70" t="s">
        <v>40</v>
      </c>
      <c r="C552" s="2" t="s">
        <v>47</v>
      </c>
      <c r="D552" s="29">
        <v>9781804173350</v>
      </c>
      <c r="E552" s="70" t="s">
        <v>845</v>
      </c>
      <c r="F552" s="70" t="s">
        <v>854</v>
      </c>
      <c r="G552" s="70" t="s">
        <v>855</v>
      </c>
      <c r="H552" s="26">
        <v>12.99</v>
      </c>
      <c r="I552" s="2">
        <v>18</v>
      </c>
      <c r="J552" s="71"/>
      <c r="K552" s="72">
        <v>0</v>
      </c>
      <c r="L552" s="73">
        <f t="shared" si="64"/>
        <v>0</v>
      </c>
      <c r="M552" s="58">
        <f t="shared" si="65"/>
        <v>7.1444999999999999</v>
      </c>
      <c r="N552" s="74"/>
    </row>
    <row r="553" spans="1:18" ht="16" x14ac:dyDescent="0.2">
      <c r="A553" s="70" t="s">
        <v>844</v>
      </c>
      <c r="B553" s="70" t="s">
        <v>40</v>
      </c>
      <c r="C553" s="2" t="s">
        <v>47</v>
      </c>
      <c r="D553" s="29">
        <v>9781783613564</v>
      </c>
      <c r="E553" s="70" t="s">
        <v>845</v>
      </c>
      <c r="F553" s="70" t="s">
        <v>856</v>
      </c>
      <c r="G553" s="70" t="s">
        <v>857</v>
      </c>
      <c r="H553" s="26">
        <v>12.99</v>
      </c>
      <c r="I553" s="2">
        <v>18</v>
      </c>
      <c r="J553" s="71"/>
      <c r="K553" s="72">
        <v>0</v>
      </c>
      <c r="L553" s="73">
        <f t="shared" si="64"/>
        <v>0</v>
      </c>
      <c r="M553" s="58">
        <f t="shared" si="65"/>
        <v>7.1444999999999999</v>
      </c>
      <c r="N553" s="74"/>
    </row>
    <row r="554" spans="1:18" ht="16" x14ac:dyDescent="0.2">
      <c r="A554" s="70" t="s">
        <v>844</v>
      </c>
      <c r="B554" s="70" t="s">
        <v>40</v>
      </c>
      <c r="C554" s="2" t="s">
        <v>47</v>
      </c>
      <c r="D554" s="29">
        <v>9781783616046</v>
      </c>
      <c r="E554" s="70" t="s">
        <v>845</v>
      </c>
      <c r="F554" s="70" t="s">
        <v>858</v>
      </c>
      <c r="G554" s="70" t="s">
        <v>859</v>
      </c>
      <c r="H554" s="26">
        <v>12.99</v>
      </c>
      <c r="I554" s="2">
        <v>18</v>
      </c>
      <c r="J554" s="71"/>
      <c r="K554" s="72">
        <v>0</v>
      </c>
      <c r="L554" s="73">
        <f t="shared" si="64"/>
        <v>0</v>
      </c>
      <c r="M554" s="58">
        <f t="shared" si="65"/>
        <v>7.1444999999999999</v>
      </c>
      <c r="N554" s="74"/>
    </row>
    <row r="555" spans="1:18" ht="16" x14ac:dyDescent="0.2">
      <c r="A555" s="70" t="s">
        <v>844</v>
      </c>
      <c r="B555" s="70" t="s">
        <v>40</v>
      </c>
      <c r="C555" s="2" t="s">
        <v>47</v>
      </c>
      <c r="D555" s="29">
        <v>9781786644824</v>
      </c>
      <c r="E555" s="70" t="s">
        <v>845</v>
      </c>
      <c r="F555" s="70" t="s">
        <v>860</v>
      </c>
      <c r="G555" s="70" t="s">
        <v>853</v>
      </c>
      <c r="H555" s="26">
        <v>14.99</v>
      </c>
      <c r="I555" s="2">
        <v>18</v>
      </c>
      <c r="J555" s="71"/>
      <c r="K555" s="72">
        <v>0</v>
      </c>
      <c r="L555" s="73">
        <f t="shared" si="64"/>
        <v>0</v>
      </c>
      <c r="M555" s="58">
        <f t="shared" si="65"/>
        <v>8.2445000000000004</v>
      </c>
      <c r="N555" s="74"/>
    </row>
    <row r="556" spans="1:18" ht="16" x14ac:dyDescent="0.2">
      <c r="A556" s="70" t="s">
        <v>844</v>
      </c>
      <c r="B556" s="70" t="s">
        <v>40</v>
      </c>
      <c r="C556" s="2" t="s">
        <v>47</v>
      </c>
      <c r="D556" s="29">
        <v>9781839649967</v>
      </c>
      <c r="E556" s="70" t="s">
        <v>845</v>
      </c>
      <c r="F556" s="70" t="s">
        <v>861</v>
      </c>
      <c r="G556" s="70" t="s">
        <v>859</v>
      </c>
      <c r="H556" s="26">
        <v>12.99</v>
      </c>
      <c r="I556" s="2">
        <v>18</v>
      </c>
      <c r="J556" s="71"/>
      <c r="K556" s="72">
        <v>0</v>
      </c>
      <c r="L556" s="73">
        <f t="shared" si="64"/>
        <v>0</v>
      </c>
      <c r="M556" s="58">
        <f t="shared" si="65"/>
        <v>7.1444999999999999</v>
      </c>
      <c r="N556" s="74"/>
    </row>
    <row r="557" spans="1:18" ht="16" x14ac:dyDescent="0.2">
      <c r="A557" s="70" t="s">
        <v>844</v>
      </c>
      <c r="B557" s="70" t="s">
        <v>40</v>
      </c>
      <c r="C557" s="2" t="s">
        <v>47</v>
      </c>
      <c r="D557" s="29">
        <v>9781804177068</v>
      </c>
      <c r="E557" s="70" t="s">
        <v>845</v>
      </c>
      <c r="F557" s="70" t="s">
        <v>862</v>
      </c>
      <c r="G557" s="70" t="s">
        <v>859</v>
      </c>
      <c r="H557" s="26">
        <v>12.99</v>
      </c>
      <c r="I557" s="2">
        <v>18</v>
      </c>
      <c r="J557" s="71"/>
      <c r="K557" s="72">
        <v>0</v>
      </c>
      <c r="L557" s="73">
        <f t="shared" si="64"/>
        <v>0</v>
      </c>
      <c r="M557" s="58">
        <f t="shared" si="65"/>
        <v>7.1444999999999999</v>
      </c>
      <c r="N557" s="74"/>
    </row>
    <row r="558" spans="1:18" ht="16" x14ac:dyDescent="0.2">
      <c r="A558" s="70" t="s">
        <v>844</v>
      </c>
      <c r="B558" s="70" t="s">
        <v>40</v>
      </c>
      <c r="C558" s="2" t="s">
        <v>47</v>
      </c>
      <c r="D558" s="29">
        <v>9781804177860</v>
      </c>
      <c r="E558" s="70" t="s">
        <v>845</v>
      </c>
      <c r="F558" s="70" t="s">
        <v>863</v>
      </c>
      <c r="G558" s="70" t="s">
        <v>864</v>
      </c>
      <c r="H558" s="26">
        <v>12.99</v>
      </c>
      <c r="I558" s="2">
        <v>18</v>
      </c>
      <c r="J558" s="71"/>
      <c r="K558" s="72">
        <v>0</v>
      </c>
      <c r="L558" s="73">
        <f t="shared" si="64"/>
        <v>0</v>
      </c>
      <c r="M558" s="58">
        <f t="shared" si="65"/>
        <v>7.1444999999999999</v>
      </c>
      <c r="N558" s="74"/>
    </row>
    <row r="559" spans="1:18" ht="16" x14ac:dyDescent="0.2">
      <c r="A559" s="70" t="s">
        <v>844</v>
      </c>
      <c r="B559" s="70" t="s">
        <v>40</v>
      </c>
      <c r="C559" s="2" t="s">
        <v>47</v>
      </c>
      <c r="D559" s="29">
        <v>9781783612116</v>
      </c>
      <c r="E559" s="70" t="s">
        <v>845</v>
      </c>
      <c r="F559" s="70" t="s">
        <v>865</v>
      </c>
      <c r="G559" s="70" t="s">
        <v>847</v>
      </c>
      <c r="H559" s="26">
        <v>12.99</v>
      </c>
      <c r="I559" s="2">
        <v>18</v>
      </c>
      <c r="J559" s="71"/>
      <c r="K559" s="72">
        <v>0</v>
      </c>
      <c r="L559" s="73">
        <f t="shared" si="64"/>
        <v>0</v>
      </c>
      <c r="M559" s="58">
        <f t="shared" si="65"/>
        <v>7.1444999999999999</v>
      </c>
      <c r="N559" s="74"/>
    </row>
    <row r="560" spans="1:18" ht="16" x14ac:dyDescent="0.2">
      <c r="A560" s="70" t="s">
        <v>844</v>
      </c>
      <c r="B560" s="70" t="s">
        <v>40</v>
      </c>
      <c r="C560" s="2" t="s">
        <v>47</v>
      </c>
      <c r="D560" s="29">
        <v>9781786641755</v>
      </c>
      <c r="E560" s="70" t="s">
        <v>845</v>
      </c>
      <c r="F560" s="70" t="s">
        <v>866</v>
      </c>
      <c r="G560" s="70" t="s">
        <v>867</v>
      </c>
      <c r="H560" s="26">
        <v>12.99</v>
      </c>
      <c r="I560" s="2">
        <v>18</v>
      </c>
      <c r="J560" s="71"/>
      <c r="K560" s="72">
        <v>0</v>
      </c>
      <c r="L560" s="73">
        <f t="shared" si="64"/>
        <v>0</v>
      </c>
      <c r="M560" s="58">
        <f t="shared" si="65"/>
        <v>7.1444999999999999</v>
      </c>
      <c r="N560" s="74"/>
    </row>
    <row r="561" spans="1:18" ht="16" x14ac:dyDescent="0.2">
      <c r="A561" s="70" t="s">
        <v>844</v>
      </c>
      <c r="B561" s="70" t="s">
        <v>40</v>
      </c>
      <c r="C561" s="2" t="s">
        <v>47</v>
      </c>
      <c r="D561" s="29">
        <v>9781839649912</v>
      </c>
      <c r="E561" s="70" t="s">
        <v>845</v>
      </c>
      <c r="F561" s="70" t="s">
        <v>868</v>
      </c>
      <c r="G561" s="70" t="s">
        <v>869</v>
      </c>
      <c r="H561" s="26">
        <v>12.99</v>
      </c>
      <c r="I561" s="2">
        <v>18</v>
      </c>
      <c r="J561" s="71"/>
      <c r="K561" s="72">
        <v>0</v>
      </c>
      <c r="L561" s="73">
        <f t="shared" si="64"/>
        <v>0</v>
      </c>
      <c r="M561" s="58">
        <f t="shared" si="65"/>
        <v>7.1444999999999999</v>
      </c>
      <c r="N561" s="74"/>
    </row>
    <row r="562" spans="1:18" ht="16" x14ac:dyDescent="0.2">
      <c r="A562" s="70" t="s">
        <v>844</v>
      </c>
      <c r="B562" s="70" t="s">
        <v>40</v>
      </c>
      <c r="C562" s="2" t="s">
        <v>47</v>
      </c>
      <c r="D562" s="29">
        <v>9781839649820</v>
      </c>
      <c r="E562" s="70" t="s">
        <v>845</v>
      </c>
      <c r="F562" s="70" t="s">
        <v>870</v>
      </c>
      <c r="G562" s="70" t="s">
        <v>867</v>
      </c>
      <c r="H562" s="26">
        <v>12.99</v>
      </c>
      <c r="I562" s="2">
        <v>18</v>
      </c>
      <c r="J562" s="71"/>
      <c r="K562" s="72">
        <v>0</v>
      </c>
      <c r="L562" s="73">
        <f t="shared" si="64"/>
        <v>0</v>
      </c>
      <c r="M562" s="58">
        <f t="shared" si="65"/>
        <v>7.1444999999999999</v>
      </c>
      <c r="N562" s="74"/>
    </row>
    <row r="563" spans="1:18" ht="16" x14ac:dyDescent="0.2">
      <c r="A563" s="70" t="s">
        <v>844</v>
      </c>
      <c r="B563" s="70" t="s">
        <v>40</v>
      </c>
      <c r="C563" s="2" t="s">
        <v>47</v>
      </c>
      <c r="D563" s="29">
        <v>9781804177051</v>
      </c>
      <c r="E563" s="70" t="s">
        <v>845</v>
      </c>
      <c r="F563" s="70" t="s">
        <v>871</v>
      </c>
      <c r="G563" s="70" t="s">
        <v>851</v>
      </c>
      <c r="H563" s="26">
        <v>12.99</v>
      </c>
      <c r="I563" s="2">
        <v>18</v>
      </c>
      <c r="J563" s="71"/>
      <c r="K563" s="72">
        <v>0</v>
      </c>
      <c r="L563" s="73">
        <f t="shared" si="64"/>
        <v>0</v>
      </c>
      <c r="M563" s="58">
        <f t="shared" si="65"/>
        <v>7.1444999999999999</v>
      </c>
      <c r="N563" s="74"/>
    </row>
    <row r="564" spans="1:18" ht="16" x14ac:dyDescent="0.2">
      <c r="A564" s="70" t="s">
        <v>844</v>
      </c>
      <c r="B564" s="70" t="s">
        <v>40</v>
      </c>
      <c r="C564" s="2" t="s">
        <v>47</v>
      </c>
      <c r="D564" s="29">
        <v>9781804177853</v>
      </c>
      <c r="E564" s="70" t="s">
        <v>845</v>
      </c>
      <c r="F564" s="70" t="s">
        <v>872</v>
      </c>
      <c r="G564" s="70" t="s">
        <v>869</v>
      </c>
      <c r="H564" s="26">
        <v>12.99</v>
      </c>
      <c r="I564" s="2">
        <v>18</v>
      </c>
      <c r="J564" s="71"/>
      <c r="K564" s="72">
        <v>0</v>
      </c>
      <c r="L564" s="73">
        <f t="shared" si="64"/>
        <v>0</v>
      </c>
      <c r="M564" s="58">
        <f t="shared" si="65"/>
        <v>7.1444999999999999</v>
      </c>
      <c r="N564" s="74"/>
    </row>
    <row r="565" spans="1:18" ht="16" x14ac:dyDescent="0.2">
      <c r="A565" s="70" t="s">
        <v>844</v>
      </c>
      <c r="B565" s="70" t="s">
        <v>40</v>
      </c>
      <c r="C565" s="2" t="s">
        <v>47</v>
      </c>
      <c r="D565" s="29">
        <v>9781787552708</v>
      </c>
      <c r="E565" s="70" t="s">
        <v>845</v>
      </c>
      <c r="F565" s="70" t="s">
        <v>873</v>
      </c>
      <c r="G565" s="70" t="s">
        <v>851</v>
      </c>
      <c r="H565" s="26">
        <v>12.99</v>
      </c>
      <c r="I565" s="2">
        <v>18</v>
      </c>
      <c r="J565" s="71"/>
      <c r="K565" s="72">
        <v>0</v>
      </c>
      <c r="L565" s="73">
        <f t="shared" si="64"/>
        <v>0</v>
      </c>
      <c r="M565" s="58">
        <f t="shared" si="65"/>
        <v>7.1444999999999999</v>
      </c>
      <c r="N565" s="74"/>
    </row>
    <row r="566" spans="1:18" ht="16" x14ac:dyDescent="0.2">
      <c r="A566" s="70" t="s">
        <v>844</v>
      </c>
      <c r="B566" s="70" t="s">
        <v>40</v>
      </c>
      <c r="C566" s="2" t="s">
        <v>47</v>
      </c>
      <c r="D566" s="29">
        <v>9781804177082</v>
      </c>
      <c r="E566" s="70" t="s">
        <v>845</v>
      </c>
      <c r="F566" s="70" t="s">
        <v>874</v>
      </c>
      <c r="G566" s="70" t="s">
        <v>875</v>
      </c>
      <c r="H566" s="26">
        <v>12.99</v>
      </c>
      <c r="I566" s="2">
        <v>16</v>
      </c>
      <c r="J566" s="71"/>
      <c r="K566" s="72">
        <v>0</v>
      </c>
      <c r="L566" s="73">
        <f t="shared" si="64"/>
        <v>0</v>
      </c>
      <c r="M566" s="58">
        <f t="shared" si="65"/>
        <v>7.1444999999999999</v>
      </c>
      <c r="N566" s="74"/>
    </row>
    <row r="567" spans="1:18" ht="16" x14ac:dyDescent="0.2">
      <c r="A567" s="70" t="s">
        <v>844</v>
      </c>
      <c r="B567" s="70" t="s">
        <v>40</v>
      </c>
      <c r="C567" s="2" t="s">
        <v>47</v>
      </c>
      <c r="D567" s="29">
        <v>9781804177075</v>
      </c>
      <c r="E567" s="70" t="s">
        <v>845</v>
      </c>
      <c r="F567" s="70" t="s">
        <v>876</v>
      </c>
      <c r="G567" s="70" t="s">
        <v>847</v>
      </c>
      <c r="H567" s="26">
        <v>12.99</v>
      </c>
      <c r="I567" s="2">
        <v>18</v>
      </c>
      <c r="J567" s="71"/>
      <c r="K567" s="72">
        <v>0</v>
      </c>
      <c r="L567" s="73">
        <f t="shared" si="64"/>
        <v>0</v>
      </c>
      <c r="M567" s="58">
        <f t="shared" si="65"/>
        <v>7.1444999999999999</v>
      </c>
      <c r="N567" s="74"/>
    </row>
    <row r="568" spans="1:18" ht="16" x14ac:dyDescent="0.2">
      <c r="A568" s="70" t="s">
        <v>844</v>
      </c>
      <c r="B568" s="70" t="s">
        <v>40</v>
      </c>
      <c r="C568" s="2" t="s">
        <v>47</v>
      </c>
      <c r="D568" s="29">
        <v>9781804173367</v>
      </c>
      <c r="E568" s="70" t="s">
        <v>845</v>
      </c>
      <c r="F568" s="70" t="s">
        <v>877</v>
      </c>
      <c r="G568" s="70" t="s">
        <v>867</v>
      </c>
      <c r="H568" s="26">
        <v>12.99</v>
      </c>
      <c r="I568" s="2">
        <v>16</v>
      </c>
      <c r="J568" s="71"/>
      <c r="K568" s="72">
        <v>0</v>
      </c>
      <c r="L568" s="73">
        <f t="shared" si="64"/>
        <v>0</v>
      </c>
      <c r="M568" s="58">
        <f t="shared" si="65"/>
        <v>7.1444999999999999</v>
      </c>
      <c r="N568" s="74"/>
    </row>
    <row r="569" spans="1:18" ht="16" x14ac:dyDescent="0.2">
      <c r="A569" s="81"/>
      <c r="B569" s="81"/>
      <c r="C569" s="74"/>
      <c r="D569" s="82"/>
      <c r="E569" s="81"/>
      <c r="F569" s="81"/>
      <c r="G569" s="81"/>
      <c r="H569" s="71"/>
      <c r="I569" s="81"/>
      <c r="J569" s="71"/>
      <c r="K569" s="10"/>
      <c r="L569" s="84"/>
      <c r="M569" s="10"/>
      <c r="N569" s="74"/>
    </row>
    <row r="570" spans="1:18" ht="15.75" customHeight="1" x14ac:dyDescent="0.2">
      <c r="A570" s="37" t="s">
        <v>878</v>
      </c>
      <c r="B570" s="37"/>
      <c r="C570" s="38"/>
      <c r="D570" s="39"/>
      <c r="E570" s="39"/>
      <c r="F570" s="37"/>
      <c r="G570" s="37"/>
      <c r="H570" s="40"/>
      <c r="I570" s="37"/>
      <c r="J570" s="41"/>
      <c r="K570" s="42"/>
      <c r="L570" s="42"/>
      <c r="M570" s="42"/>
      <c r="N570" s="43"/>
    </row>
    <row r="571" spans="1:18" ht="16" x14ac:dyDescent="0.2">
      <c r="A571" s="70" t="s">
        <v>878</v>
      </c>
      <c r="B571" s="70" t="s">
        <v>40</v>
      </c>
      <c r="C571" s="2" t="s">
        <v>47</v>
      </c>
      <c r="D571" s="29">
        <v>9781844517305</v>
      </c>
      <c r="E571" s="70" t="s">
        <v>845</v>
      </c>
      <c r="F571" s="70" t="s">
        <v>879</v>
      </c>
      <c r="G571" s="70" t="s">
        <v>869</v>
      </c>
      <c r="H571" s="26">
        <v>25</v>
      </c>
      <c r="I571" s="2">
        <v>8</v>
      </c>
      <c r="J571" s="71"/>
      <c r="K571" s="72">
        <v>0</v>
      </c>
      <c r="L571" s="73">
        <f t="shared" ref="L571:L580" si="68">K571*M571</f>
        <v>0</v>
      </c>
      <c r="M571" s="58">
        <f t="shared" ref="M571:M580" si="69">H571-(H571*$F$27)</f>
        <v>13.75</v>
      </c>
      <c r="N571" s="74"/>
    </row>
    <row r="572" spans="1:18" ht="16" x14ac:dyDescent="0.2">
      <c r="A572" s="70" t="s">
        <v>878</v>
      </c>
      <c r="B572" s="70" t="s">
        <v>40</v>
      </c>
      <c r="C572" s="2" t="s">
        <v>47</v>
      </c>
      <c r="D572" s="29">
        <v>9781804172766</v>
      </c>
      <c r="E572" s="70" t="s">
        <v>845</v>
      </c>
      <c r="F572" s="70" t="s">
        <v>880</v>
      </c>
      <c r="G572" s="70" t="s">
        <v>881</v>
      </c>
      <c r="H572" s="26">
        <v>25</v>
      </c>
      <c r="I572" s="2">
        <v>8</v>
      </c>
      <c r="J572" s="71"/>
      <c r="K572" s="72">
        <v>0</v>
      </c>
      <c r="L572" s="73">
        <f t="shared" si="68"/>
        <v>0</v>
      </c>
      <c r="M572" s="58">
        <f t="shared" si="69"/>
        <v>13.75</v>
      </c>
      <c r="N572" s="74"/>
    </row>
    <row r="573" spans="1:18" ht="16" x14ac:dyDescent="0.2">
      <c r="A573" s="70" t="s">
        <v>878</v>
      </c>
      <c r="B573" s="70" t="s">
        <v>40</v>
      </c>
      <c r="C573" s="2" t="s">
        <v>47</v>
      </c>
      <c r="D573" s="29">
        <v>9781787552326</v>
      </c>
      <c r="E573" s="70" t="s">
        <v>845</v>
      </c>
      <c r="F573" s="70" t="s">
        <v>882</v>
      </c>
      <c r="G573" s="70" t="s">
        <v>853</v>
      </c>
      <c r="H573" s="26">
        <v>25</v>
      </c>
      <c r="I573" s="2">
        <v>8</v>
      </c>
      <c r="J573" s="71"/>
      <c r="K573" s="72">
        <v>0</v>
      </c>
      <c r="L573" s="73">
        <f t="shared" si="68"/>
        <v>0</v>
      </c>
      <c r="M573" s="58">
        <f t="shared" si="69"/>
        <v>13.75</v>
      </c>
      <c r="N573" s="74"/>
    </row>
    <row r="574" spans="1:18" ht="16" x14ac:dyDescent="0.2">
      <c r="A574" s="70" t="s">
        <v>878</v>
      </c>
      <c r="B574" s="70" t="s">
        <v>40</v>
      </c>
      <c r="C574" s="2" t="s">
        <v>47</v>
      </c>
      <c r="D574" s="29">
        <v>9781783616084</v>
      </c>
      <c r="E574" s="70" t="s">
        <v>845</v>
      </c>
      <c r="F574" s="70" t="s">
        <v>883</v>
      </c>
      <c r="G574" s="70" t="s">
        <v>847</v>
      </c>
      <c r="H574" s="26">
        <v>20</v>
      </c>
      <c r="I574" s="2">
        <v>8</v>
      </c>
      <c r="J574" s="71"/>
      <c r="K574" s="72">
        <v>0</v>
      </c>
      <c r="L574" s="73">
        <f t="shared" si="68"/>
        <v>0</v>
      </c>
      <c r="M574" s="58">
        <f t="shared" si="69"/>
        <v>11</v>
      </c>
      <c r="N574" s="74"/>
    </row>
    <row r="575" spans="1:18" ht="16" x14ac:dyDescent="0.2">
      <c r="A575" s="70" t="s">
        <v>878</v>
      </c>
      <c r="B575" s="70" t="s">
        <v>40</v>
      </c>
      <c r="C575" s="2" t="s">
        <v>47</v>
      </c>
      <c r="D575" s="29">
        <v>9781839641886</v>
      </c>
      <c r="E575" s="70" t="s">
        <v>845</v>
      </c>
      <c r="F575" s="70" t="s">
        <v>884</v>
      </c>
      <c r="G575" s="70" t="s">
        <v>885</v>
      </c>
      <c r="H575" s="26">
        <v>25</v>
      </c>
      <c r="I575" s="2">
        <v>8</v>
      </c>
      <c r="J575" s="71"/>
      <c r="K575" s="72">
        <v>0</v>
      </c>
      <c r="L575" s="73">
        <f t="shared" si="68"/>
        <v>0</v>
      </c>
      <c r="M575" s="58">
        <f t="shared" si="69"/>
        <v>13.75</v>
      </c>
      <c r="N575" s="74"/>
    </row>
    <row r="576" spans="1:18" ht="16" x14ac:dyDescent="0.2">
      <c r="A576" s="124" t="s">
        <v>878</v>
      </c>
      <c r="B576" s="124" t="s">
        <v>40</v>
      </c>
      <c r="C576" s="125" t="s">
        <v>260</v>
      </c>
      <c r="D576" s="126">
        <v>9781787553125</v>
      </c>
      <c r="E576" s="124" t="s">
        <v>845</v>
      </c>
      <c r="F576" s="124" t="s">
        <v>886</v>
      </c>
      <c r="G576" s="124" t="s">
        <v>887</v>
      </c>
      <c r="H576" s="127">
        <v>25</v>
      </c>
      <c r="I576" s="125">
        <v>8</v>
      </c>
      <c r="J576" s="128"/>
      <c r="K576" s="129">
        <v>0</v>
      </c>
      <c r="L576" s="130">
        <f t="shared" si="68"/>
        <v>0</v>
      </c>
      <c r="M576" s="131">
        <f t="shared" si="69"/>
        <v>13.75</v>
      </c>
      <c r="N576" s="74"/>
      <c r="O576" s="78"/>
      <c r="P576" s="78"/>
      <c r="Q576" s="78"/>
      <c r="R576" s="78"/>
    </row>
    <row r="577" spans="1:18" ht="16" x14ac:dyDescent="0.2">
      <c r="A577" s="70" t="s">
        <v>878</v>
      </c>
      <c r="B577" s="70" t="s">
        <v>40</v>
      </c>
      <c r="C577" s="2" t="s">
        <v>47</v>
      </c>
      <c r="D577" s="29">
        <v>9781787552333</v>
      </c>
      <c r="E577" s="70" t="s">
        <v>845</v>
      </c>
      <c r="F577" s="70" t="s">
        <v>888</v>
      </c>
      <c r="G577" s="70" t="s">
        <v>889</v>
      </c>
      <c r="H577" s="26">
        <v>25</v>
      </c>
      <c r="I577" s="2">
        <v>8</v>
      </c>
      <c r="J577" s="71"/>
      <c r="K577" s="72">
        <v>0</v>
      </c>
      <c r="L577" s="73">
        <f t="shared" si="68"/>
        <v>0</v>
      </c>
      <c r="M577" s="58">
        <f t="shared" si="69"/>
        <v>13.75</v>
      </c>
      <c r="N577" s="74"/>
    </row>
    <row r="578" spans="1:18" ht="16" x14ac:dyDescent="0.2">
      <c r="A578" s="70" t="s">
        <v>878</v>
      </c>
      <c r="B578" s="70" t="s">
        <v>40</v>
      </c>
      <c r="C578" s="2" t="s">
        <v>47</v>
      </c>
      <c r="D578" s="29">
        <v>9781787552319</v>
      </c>
      <c r="E578" s="70" t="s">
        <v>845</v>
      </c>
      <c r="F578" s="70" t="s">
        <v>890</v>
      </c>
      <c r="G578" s="70" t="s">
        <v>869</v>
      </c>
      <c r="H578" s="26">
        <v>25</v>
      </c>
      <c r="I578" s="2">
        <v>8</v>
      </c>
      <c r="J578" s="71"/>
      <c r="K578" s="72">
        <v>0</v>
      </c>
      <c r="L578" s="73">
        <f t="shared" si="68"/>
        <v>0</v>
      </c>
      <c r="M578" s="58">
        <f t="shared" si="69"/>
        <v>13.75</v>
      </c>
      <c r="N578" s="74"/>
    </row>
    <row r="579" spans="1:18" ht="15.75" customHeight="1" x14ac:dyDescent="0.2">
      <c r="A579" s="124" t="s">
        <v>878</v>
      </c>
      <c r="B579" s="124" t="s">
        <v>40</v>
      </c>
      <c r="C579" s="125" t="s">
        <v>260</v>
      </c>
      <c r="D579" s="126">
        <v>9781783619894</v>
      </c>
      <c r="E579" s="124" t="s">
        <v>845</v>
      </c>
      <c r="F579" s="124" t="s">
        <v>891</v>
      </c>
      <c r="G579" s="124" t="s">
        <v>847</v>
      </c>
      <c r="H579" s="127">
        <v>25</v>
      </c>
      <c r="I579" s="125">
        <v>8</v>
      </c>
      <c r="J579" s="127"/>
      <c r="K579" s="129">
        <v>0</v>
      </c>
      <c r="L579" s="130">
        <f t="shared" si="68"/>
        <v>0</v>
      </c>
      <c r="M579" s="131">
        <f t="shared" si="69"/>
        <v>13.75</v>
      </c>
      <c r="N579" s="79"/>
      <c r="O579" s="78"/>
      <c r="P579" s="78"/>
      <c r="Q579" s="78"/>
      <c r="R579" s="78"/>
    </row>
    <row r="580" spans="1:18" ht="15.75" customHeight="1" x14ac:dyDescent="0.2">
      <c r="A580" s="70" t="s">
        <v>878</v>
      </c>
      <c r="B580" s="70" t="s">
        <v>40</v>
      </c>
      <c r="C580" s="2" t="s">
        <v>47</v>
      </c>
      <c r="D580" s="29">
        <v>9781787553194</v>
      </c>
      <c r="E580" s="70" t="s">
        <v>845</v>
      </c>
      <c r="F580" s="70" t="s">
        <v>892</v>
      </c>
      <c r="G580" s="70" t="s">
        <v>893</v>
      </c>
      <c r="H580" s="26">
        <v>25</v>
      </c>
      <c r="I580" s="2">
        <v>8</v>
      </c>
      <c r="J580" s="26"/>
      <c r="K580" s="72">
        <v>0</v>
      </c>
      <c r="L580" s="73">
        <f t="shared" si="68"/>
        <v>0</v>
      </c>
      <c r="M580" s="58">
        <f t="shared" si="69"/>
        <v>13.75</v>
      </c>
      <c r="N580" s="76"/>
    </row>
    <row r="581" spans="1:18" ht="15.75" customHeight="1" x14ac:dyDescent="0.2">
      <c r="C581" s="2"/>
      <c r="D581" s="29"/>
      <c r="H581" s="26"/>
      <c r="I581" s="26"/>
      <c r="J581" s="26"/>
      <c r="K581" s="2"/>
      <c r="L581" s="10"/>
      <c r="M581" s="10"/>
      <c r="N581" s="76"/>
    </row>
    <row r="582" spans="1:18" ht="15.75" customHeight="1" x14ac:dyDescent="0.2">
      <c r="A582" s="37" t="s">
        <v>894</v>
      </c>
      <c r="B582" s="37"/>
      <c r="C582" s="38"/>
      <c r="D582" s="39"/>
      <c r="E582" s="39"/>
      <c r="F582" s="37"/>
      <c r="G582" s="37"/>
      <c r="H582" s="40"/>
      <c r="I582" s="37"/>
      <c r="J582" s="41"/>
      <c r="K582" s="42"/>
      <c r="L582" s="42"/>
      <c r="M582" s="42"/>
      <c r="N582" s="43"/>
    </row>
    <row r="583" spans="1:18" ht="15.75" customHeight="1" x14ac:dyDescent="0.2">
      <c r="A583" s="70" t="s">
        <v>894</v>
      </c>
      <c r="B583" s="70" t="s">
        <v>40</v>
      </c>
      <c r="C583" s="2" t="s">
        <v>47</v>
      </c>
      <c r="D583" s="29">
        <v>9781787552807</v>
      </c>
      <c r="E583" s="70" t="s">
        <v>895</v>
      </c>
      <c r="F583" s="70" t="s">
        <v>896</v>
      </c>
      <c r="G583" s="70" t="s">
        <v>897</v>
      </c>
      <c r="H583" s="26">
        <v>9.99</v>
      </c>
      <c r="I583" s="2">
        <v>16</v>
      </c>
      <c r="J583" s="26"/>
      <c r="K583" s="72">
        <v>0</v>
      </c>
      <c r="L583" s="73">
        <f t="shared" ref="L583:L586" si="70">K583*M583</f>
        <v>0</v>
      </c>
      <c r="M583" s="58">
        <f t="shared" ref="M583:M586" si="71">H583-(H583*$F$27)</f>
        <v>5.4945000000000004</v>
      </c>
      <c r="N583" s="76"/>
    </row>
    <row r="584" spans="1:18" ht="15.75" customHeight="1" x14ac:dyDescent="0.2">
      <c r="A584" s="70" t="s">
        <v>894</v>
      </c>
      <c r="B584" s="70" t="s">
        <v>40</v>
      </c>
      <c r="C584" s="2" t="s">
        <v>47</v>
      </c>
      <c r="D584" s="29">
        <v>9781804172353</v>
      </c>
      <c r="E584" s="70" t="s">
        <v>898</v>
      </c>
      <c r="F584" s="70" t="s">
        <v>899</v>
      </c>
      <c r="G584" s="70" t="s">
        <v>900</v>
      </c>
      <c r="H584" s="26">
        <v>9.99</v>
      </c>
      <c r="I584" s="2">
        <v>16</v>
      </c>
      <c r="J584" s="26"/>
      <c r="K584" s="72">
        <v>0</v>
      </c>
      <c r="L584" s="73">
        <f t="shared" si="70"/>
        <v>0</v>
      </c>
      <c r="M584" s="58">
        <f t="shared" si="71"/>
        <v>5.4945000000000004</v>
      </c>
      <c r="N584" s="76"/>
    </row>
    <row r="585" spans="1:18" ht="15.75" customHeight="1" x14ac:dyDescent="0.2">
      <c r="A585" s="70" t="s">
        <v>894</v>
      </c>
      <c r="B585" s="70" t="s">
        <v>40</v>
      </c>
      <c r="C585" s="2" t="s">
        <v>47</v>
      </c>
      <c r="D585" s="29">
        <v>9781804172360</v>
      </c>
      <c r="E585" s="70" t="s">
        <v>898</v>
      </c>
      <c r="F585" s="70" t="s">
        <v>901</v>
      </c>
      <c r="G585" s="70" t="s">
        <v>902</v>
      </c>
      <c r="H585" s="26">
        <v>9.99</v>
      </c>
      <c r="I585" s="2">
        <v>16</v>
      </c>
      <c r="J585" s="26"/>
      <c r="K585" s="72">
        <v>0</v>
      </c>
      <c r="L585" s="73">
        <f t="shared" si="70"/>
        <v>0</v>
      </c>
      <c r="M585" s="58">
        <f t="shared" si="71"/>
        <v>5.4945000000000004</v>
      </c>
      <c r="N585" s="76"/>
    </row>
    <row r="586" spans="1:18" ht="15.75" customHeight="1" x14ac:dyDescent="0.2">
      <c r="A586" s="70" t="s">
        <v>894</v>
      </c>
      <c r="B586" s="70" t="s">
        <v>40</v>
      </c>
      <c r="C586" s="2" t="s">
        <v>47</v>
      </c>
      <c r="D586" s="29">
        <v>9781839641589</v>
      </c>
      <c r="E586" s="70" t="s">
        <v>898</v>
      </c>
      <c r="F586" s="70" t="s">
        <v>903</v>
      </c>
      <c r="G586" s="70" t="s">
        <v>904</v>
      </c>
      <c r="H586" s="26">
        <v>9.99</v>
      </c>
      <c r="I586" s="2">
        <v>16</v>
      </c>
      <c r="J586" s="26"/>
      <c r="K586" s="72">
        <v>0</v>
      </c>
      <c r="L586" s="73">
        <f t="shared" si="70"/>
        <v>0</v>
      </c>
      <c r="M586" s="58">
        <f t="shared" si="71"/>
        <v>5.4945000000000004</v>
      </c>
      <c r="N586" s="76"/>
    </row>
    <row r="587" spans="1:18" ht="15.75" customHeight="1" x14ac:dyDescent="0.2">
      <c r="C587" s="2"/>
      <c r="D587" s="29"/>
      <c r="H587" s="26"/>
      <c r="I587" s="26"/>
      <c r="J587" s="26"/>
      <c r="K587" s="2"/>
      <c r="L587" s="10"/>
      <c r="M587" s="10"/>
      <c r="N587" s="76"/>
    </row>
    <row r="588" spans="1:18" ht="15.75" customHeight="1" x14ac:dyDescent="0.2">
      <c r="A588" s="37" t="s">
        <v>905</v>
      </c>
      <c r="B588" s="37"/>
      <c r="C588" s="38"/>
      <c r="D588" s="39"/>
      <c r="E588" s="39"/>
      <c r="F588" s="37"/>
      <c r="G588" s="37"/>
      <c r="H588" s="40"/>
      <c r="I588" s="37"/>
      <c r="J588" s="41"/>
      <c r="K588" s="42"/>
      <c r="L588" s="42"/>
      <c r="M588" s="42"/>
      <c r="N588" s="43"/>
    </row>
    <row r="589" spans="1:18" ht="15.75" customHeight="1" x14ac:dyDescent="0.2">
      <c r="A589" s="70" t="s">
        <v>906</v>
      </c>
      <c r="B589" s="70" t="s">
        <v>907</v>
      </c>
      <c r="C589" s="2" t="s">
        <v>47</v>
      </c>
      <c r="D589" s="29">
        <v>9781786645593</v>
      </c>
      <c r="E589" s="70" t="s">
        <v>908</v>
      </c>
      <c r="F589" s="70" t="s">
        <v>909</v>
      </c>
      <c r="G589" s="70" t="s">
        <v>910</v>
      </c>
      <c r="H589" s="26">
        <v>10.99</v>
      </c>
      <c r="I589" s="2">
        <v>20</v>
      </c>
      <c r="J589" s="26"/>
      <c r="K589" s="72">
        <v>0</v>
      </c>
      <c r="L589" s="73">
        <f t="shared" ref="L589:L593" si="72">K589*M589</f>
        <v>0</v>
      </c>
      <c r="M589" s="58">
        <f t="shared" ref="M589:M593" si="73">H589-(H589*$F$27)</f>
        <v>6.0445000000000002</v>
      </c>
      <c r="N589" s="76"/>
    </row>
    <row r="590" spans="1:18" ht="15.75" customHeight="1" x14ac:dyDescent="0.2">
      <c r="A590" s="133" t="s">
        <v>906</v>
      </c>
      <c r="B590" s="133" t="s">
        <v>907</v>
      </c>
      <c r="C590" s="134" t="s">
        <v>260</v>
      </c>
      <c r="D590" s="135">
        <v>9781786645609</v>
      </c>
      <c r="E590" s="133" t="s">
        <v>908</v>
      </c>
      <c r="F590" s="133" t="s">
        <v>911</v>
      </c>
      <c r="G590" s="133" t="s">
        <v>912</v>
      </c>
      <c r="H590" s="136">
        <v>10.99</v>
      </c>
      <c r="I590" s="134">
        <v>20</v>
      </c>
      <c r="J590" s="136"/>
      <c r="K590" s="138">
        <v>0</v>
      </c>
      <c r="L590" s="139">
        <f t="shared" si="72"/>
        <v>0</v>
      </c>
      <c r="M590" s="140">
        <f t="shared" si="73"/>
        <v>6.0445000000000002</v>
      </c>
      <c r="N590" s="76"/>
    </row>
    <row r="591" spans="1:18" ht="15.75" customHeight="1" x14ac:dyDescent="0.2">
      <c r="A591" s="70" t="s">
        <v>913</v>
      </c>
      <c r="B591" s="70" t="s">
        <v>907</v>
      </c>
      <c r="C591" s="2" t="s">
        <v>47</v>
      </c>
      <c r="D591" s="29">
        <v>9781787552944</v>
      </c>
      <c r="E591" s="70" t="s">
        <v>914</v>
      </c>
      <c r="F591" s="70" t="s">
        <v>915</v>
      </c>
      <c r="G591" s="70" t="s">
        <v>916</v>
      </c>
      <c r="H591" s="26">
        <v>9.99</v>
      </c>
      <c r="I591" s="2">
        <v>20</v>
      </c>
      <c r="J591" s="26"/>
      <c r="K591" s="72">
        <v>0</v>
      </c>
      <c r="L591" s="73">
        <f t="shared" si="72"/>
        <v>0</v>
      </c>
      <c r="M591" s="58">
        <f t="shared" si="73"/>
        <v>5.4945000000000004</v>
      </c>
      <c r="N591" s="76"/>
    </row>
    <row r="592" spans="1:18" ht="15.75" customHeight="1" x14ac:dyDescent="0.2">
      <c r="A592" s="70" t="s">
        <v>913</v>
      </c>
      <c r="B592" s="70" t="s">
        <v>907</v>
      </c>
      <c r="C592" s="2" t="s">
        <v>47</v>
      </c>
      <c r="D592" s="29">
        <v>9781786647948</v>
      </c>
      <c r="E592" s="70" t="s">
        <v>914</v>
      </c>
      <c r="F592" s="70" t="s">
        <v>917</v>
      </c>
      <c r="G592" s="70" t="s">
        <v>918</v>
      </c>
      <c r="H592" s="26">
        <v>10.99</v>
      </c>
      <c r="I592" s="2">
        <v>20</v>
      </c>
      <c r="J592" s="26"/>
      <c r="K592" s="72">
        <v>0</v>
      </c>
      <c r="L592" s="73">
        <f t="shared" si="72"/>
        <v>0</v>
      </c>
      <c r="M592" s="58">
        <f t="shared" si="73"/>
        <v>6.0445000000000002</v>
      </c>
      <c r="N592" s="76"/>
    </row>
    <row r="593" spans="1:18" ht="15.75" customHeight="1" x14ac:dyDescent="0.2">
      <c r="A593" s="70" t="s">
        <v>913</v>
      </c>
      <c r="B593" s="70" t="s">
        <v>907</v>
      </c>
      <c r="C593" s="2" t="s">
        <v>47</v>
      </c>
      <c r="D593" s="29">
        <v>9781786648082</v>
      </c>
      <c r="E593" s="70" t="s">
        <v>914</v>
      </c>
      <c r="F593" s="70" t="s">
        <v>919</v>
      </c>
      <c r="G593" s="70" t="s">
        <v>920</v>
      </c>
      <c r="H593" s="26">
        <v>9.99</v>
      </c>
      <c r="I593" s="2">
        <v>20</v>
      </c>
      <c r="J593" s="26"/>
      <c r="K593" s="72">
        <v>0</v>
      </c>
      <c r="L593" s="73">
        <f t="shared" si="72"/>
        <v>0</v>
      </c>
      <c r="M593" s="58">
        <f t="shared" si="73"/>
        <v>5.4945000000000004</v>
      </c>
      <c r="N593" s="76"/>
    </row>
    <row r="594" spans="1:18" s="113" customFormat="1" ht="15.75" customHeight="1" x14ac:dyDescent="0.2">
      <c r="A594" s="113" t="s">
        <v>913</v>
      </c>
      <c r="B594" s="113" t="s">
        <v>40</v>
      </c>
      <c r="C594" s="44">
        <v>45901</v>
      </c>
      <c r="D594" s="85">
        <v>9781835622971</v>
      </c>
      <c r="E594" s="113" t="s">
        <v>914</v>
      </c>
      <c r="F594" s="113" t="s">
        <v>1036</v>
      </c>
      <c r="G594" s="113" t="s">
        <v>1039</v>
      </c>
      <c r="H594" s="26">
        <v>10.99</v>
      </c>
      <c r="I594" s="2">
        <v>36</v>
      </c>
      <c r="J594" s="26"/>
      <c r="K594" s="72">
        <v>0</v>
      </c>
      <c r="L594" s="73">
        <f t="shared" ref="L594:L596" si="74">K594*M594</f>
        <v>0</v>
      </c>
      <c r="M594" s="58">
        <f t="shared" ref="M594:M596" si="75">H594-(H594*$F$27)</f>
        <v>6.0445000000000002</v>
      </c>
      <c r="N594" s="122"/>
    </row>
    <row r="595" spans="1:18" s="113" customFormat="1" ht="15.75" customHeight="1" x14ac:dyDescent="0.2">
      <c r="A595" s="113" t="s">
        <v>913</v>
      </c>
      <c r="B595" s="113" t="s">
        <v>40</v>
      </c>
      <c r="C595" s="44">
        <v>45901</v>
      </c>
      <c r="D595" s="85">
        <v>9781835622995</v>
      </c>
      <c r="E595" s="113" t="s">
        <v>914</v>
      </c>
      <c r="F595" s="113" t="s">
        <v>1037</v>
      </c>
      <c r="G595" s="113" t="s">
        <v>1039</v>
      </c>
      <c r="H595" s="26">
        <v>10.99</v>
      </c>
      <c r="I595" s="2">
        <v>36</v>
      </c>
      <c r="J595" s="26"/>
      <c r="K595" s="72">
        <v>0</v>
      </c>
      <c r="L595" s="73">
        <f t="shared" si="74"/>
        <v>0</v>
      </c>
      <c r="M595" s="58">
        <f t="shared" si="75"/>
        <v>6.0445000000000002</v>
      </c>
      <c r="N595" s="122"/>
    </row>
    <row r="596" spans="1:18" s="113" customFormat="1" ht="15.75" customHeight="1" x14ac:dyDescent="0.2">
      <c r="A596" s="113" t="s">
        <v>913</v>
      </c>
      <c r="B596" s="113" t="s">
        <v>40</v>
      </c>
      <c r="C596" s="44">
        <v>45901</v>
      </c>
      <c r="D596" s="85">
        <v>9781835622988</v>
      </c>
      <c r="E596" s="113" t="s">
        <v>914</v>
      </c>
      <c r="F596" s="113" t="s">
        <v>1038</v>
      </c>
      <c r="G596" s="113" t="s">
        <v>1039</v>
      </c>
      <c r="H596" s="26">
        <v>10.99</v>
      </c>
      <c r="I596" s="2">
        <v>36</v>
      </c>
      <c r="J596" s="26"/>
      <c r="K596" s="72">
        <v>0</v>
      </c>
      <c r="L596" s="73">
        <f t="shared" si="74"/>
        <v>0</v>
      </c>
      <c r="M596" s="58">
        <f t="shared" si="75"/>
        <v>6.0445000000000002</v>
      </c>
      <c r="N596" s="122"/>
    </row>
    <row r="597" spans="1:18" ht="15.75" customHeight="1" x14ac:dyDescent="0.2">
      <c r="C597" s="2"/>
      <c r="D597" s="29"/>
      <c r="H597" s="26"/>
      <c r="I597" s="26"/>
      <c r="J597" s="26"/>
      <c r="K597" s="2"/>
      <c r="L597" s="10"/>
      <c r="M597" s="10"/>
      <c r="N597" s="76"/>
    </row>
    <row r="598" spans="1:18" ht="15.75" customHeight="1" x14ac:dyDescent="0.2">
      <c r="A598" s="37" t="s">
        <v>921</v>
      </c>
      <c r="B598" s="37"/>
      <c r="C598" s="38"/>
      <c r="D598" s="39"/>
      <c r="E598" s="39"/>
      <c r="F598" s="37"/>
      <c r="G598" s="37"/>
      <c r="H598" s="40"/>
      <c r="I598" s="37"/>
      <c r="J598" s="41"/>
      <c r="K598" s="42"/>
      <c r="L598" s="42"/>
      <c r="M598" s="42"/>
      <c r="N598" s="43"/>
    </row>
    <row r="599" spans="1:18" ht="15.75" customHeight="1" x14ac:dyDescent="0.2">
      <c r="A599" s="110" t="s">
        <v>921</v>
      </c>
      <c r="B599" s="110" t="s">
        <v>630</v>
      </c>
      <c r="C599" s="44">
        <v>45901</v>
      </c>
      <c r="D599" s="111">
        <v>9781835622933</v>
      </c>
      <c r="E599" s="111" t="s">
        <v>914</v>
      </c>
      <c r="F599" s="110" t="s">
        <v>1034</v>
      </c>
      <c r="G599" s="110" t="s">
        <v>923</v>
      </c>
      <c r="H599" s="117">
        <v>8.99</v>
      </c>
      <c r="I599" s="118">
        <v>24</v>
      </c>
      <c r="J599" s="117">
        <v>9.16</v>
      </c>
      <c r="K599" s="119">
        <v>0</v>
      </c>
      <c r="L599" s="120">
        <f t="shared" ref="L599:L600" si="76">K599*M599</f>
        <v>0</v>
      </c>
      <c r="M599" s="121">
        <f t="shared" ref="M599:M600" si="77">J599-(J599*$F$27)</f>
        <v>5.0380000000000003</v>
      </c>
      <c r="N599" s="112"/>
    </row>
    <row r="600" spans="1:18" ht="15.75" customHeight="1" x14ac:dyDescent="0.2">
      <c r="A600" s="110" t="s">
        <v>921</v>
      </c>
      <c r="B600" s="110" t="s">
        <v>630</v>
      </c>
      <c r="C600" s="44">
        <v>45901</v>
      </c>
      <c r="D600" s="111">
        <v>9781835622940</v>
      </c>
      <c r="E600" s="111" t="s">
        <v>914</v>
      </c>
      <c r="F600" s="110" t="s">
        <v>1035</v>
      </c>
      <c r="G600" s="110" t="s">
        <v>923</v>
      </c>
      <c r="H600" s="117">
        <v>8.99</v>
      </c>
      <c r="I600" s="118">
        <v>24</v>
      </c>
      <c r="J600" s="117">
        <v>9.16</v>
      </c>
      <c r="K600" s="119">
        <v>0</v>
      </c>
      <c r="L600" s="120">
        <f t="shared" si="76"/>
        <v>0</v>
      </c>
      <c r="M600" s="121">
        <f t="shared" si="77"/>
        <v>5.0380000000000003</v>
      </c>
      <c r="N600" s="112"/>
    </row>
    <row r="601" spans="1:18" s="107" customFormat="1" ht="15.75" customHeight="1" x14ac:dyDescent="0.2">
      <c r="A601" s="107" t="s">
        <v>921</v>
      </c>
      <c r="B601" s="107" t="s">
        <v>630</v>
      </c>
      <c r="C601" s="99" t="s">
        <v>47</v>
      </c>
      <c r="D601" s="100">
        <v>9781804175873</v>
      </c>
      <c r="E601" s="107" t="s">
        <v>914</v>
      </c>
      <c r="F601" s="107" t="s">
        <v>922</v>
      </c>
      <c r="G601" s="107" t="s">
        <v>923</v>
      </c>
      <c r="H601" s="101">
        <v>10.99</v>
      </c>
      <c r="I601" s="99">
        <v>24</v>
      </c>
      <c r="J601" s="101">
        <v>9.16</v>
      </c>
      <c r="K601" s="103">
        <v>0</v>
      </c>
      <c r="L601" s="104">
        <f t="shared" ref="L601:L608" si="78">K601*M601</f>
        <v>0</v>
      </c>
      <c r="M601" s="105">
        <f t="shared" ref="M601:M608" si="79">J601-(J601*$F$27)</f>
        <v>5.0380000000000003</v>
      </c>
      <c r="N601" s="105"/>
    </row>
    <row r="602" spans="1:18" s="107" customFormat="1" ht="15.75" customHeight="1" x14ac:dyDescent="0.2">
      <c r="A602" s="98" t="s">
        <v>921</v>
      </c>
      <c r="B602" s="98" t="s">
        <v>630</v>
      </c>
      <c r="C602" s="99" t="s">
        <v>47</v>
      </c>
      <c r="D602" s="100">
        <v>9781786640468</v>
      </c>
      <c r="E602" s="98" t="s">
        <v>914</v>
      </c>
      <c r="F602" s="98" t="s">
        <v>924</v>
      </c>
      <c r="G602" s="98" t="s">
        <v>925</v>
      </c>
      <c r="H602" s="101">
        <v>10.99</v>
      </c>
      <c r="I602" s="99">
        <v>24</v>
      </c>
      <c r="J602" s="101">
        <v>9.16</v>
      </c>
      <c r="K602" s="103">
        <v>0</v>
      </c>
      <c r="L602" s="104">
        <f t="shared" si="78"/>
        <v>0</v>
      </c>
      <c r="M602" s="105">
        <f t="shared" si="79"/>
        <v>5.0380000000000003</v>
      </c>
      <c r="N602" s="105"/>
      <c r="O602" s="98"/>
      <c r="P602" s="98"/>
      <c r="Q602" s="98"/>
      <c r="R602" s="98"/>
    </row>
    <row r="603" spans="1:18" s="107" customFormat="1" ht="15.75" customHeight="1" x14ac:dyDescent="0.2">
      <c r="A603" s="98" t="s">
        <v>921</v>
      </c>
      <c r="B603" s="98" t="s">
        <v>630</v>
      </c>
      <c r="C603" s="99" t="s">
        <v>47</v>
      </c>
      <c r="D603" s="100">
        <v>9781787557789</v>
      </c>
      <c r="E603" s="98" t="s">
        <v>914</v>
      </c>
      <c r="F603" s="98" t="s">
        <v>926</v>
      </c>
      <c r="G603" s="98" t="s">
        <v>925</v>
      </c>
      <c r="H603" s="101">
        <v>10.99</v>
      </c>
      <c r="I603" s="99">
        <v>24</v>
      </c>
      <c r="J603" s="101">
        <v>9.16</v>
      </c>
      <c r="K603" s="103">
        <v>0</v>
      </c>
      <c r="L603" s="104">
        <f t="shared" si="78"/>
        <v>0</v>
      </c>
      <c r="M603" s="105">
        <f t="shared" si="79"/>
        <v>5.0380000000000003</v>
      </c>
      <c r="N603" s="105"/>
      <c r="O603" s="98"/>
      <c r="P603" s="98"/>
      <c r="Q603" s="98"/>
      <c r="R603" s="98"/>
    </row>
    <row r="604" spans="1:18" s="107" customFormat="1" ht="15" customHeight="1" x14ac:dyDescent="0.2">
      <c r="A604" s="107" t="s">
        <v>921</v>
      </c>
      <c r="B604" s="107" t="s">
        <v>630</v>
      </c>
      <c r="C604" s="99" t="s">
        <v>47</v>
      </c>
      <c r="D604" s="100">
        <v>9781786644671</v>
      </c>
      <c r="E604" s="107" t="s">
        <v>914</v>
      </c>
      <c r="F604" s="107" t="s">
        <v>927</v>
      </c>
      <c r="G604" s="107" t="s">
        <v>925</v>
      </c>
      <c r="H604" s="101">
        <v>10.99</v>
      </c>
      <c r="I604" s="99">
        <v>24</v>
      </c>
      <c r="J604" s="101">
        <v>9.16</v>
      </c>
      <c r="K604" s="103">
        <v>0</v>
      </c>
      <c r="L604" s="104">
        <f t="shared" si="78"/>
        <v>0</v>
      </c>
      <c r="M604" s="105">
        <f t="shared" si="79"/>
        <v>5.0380000000000003</v>
      </c>
      <c r="N604" s="105"/>
    </row>
    <row r="605" spans="1:18" s="107" customFormat="1" ht="15.75" customHeight="1" x14ac:dyDescent="0.2">
      <c r="A605" s="98" t="s">
        <v>921</v>
      </c>
      <c r="B605" s="98" t="s">
        <v>630</v>
      </c>
      <c r="C605" s="99" t="s">
        <v>47</v>
      </c>
      <c r="D605" s="100">
        <v>9781786640475</v>
      </c>
      <c r="E605" s="98" t="s">
        <v>914</v>
      </c>
      <c r="F605" s="98" t="s">
        <v>928</v>
      </c>
      <c r="G605" s="98" t="s">
        <v>925</v>
      </c>
      <c r="H605" s="101">
        <v>10.99</v>
      </c>
      <c r="I605" s="99">
        <v>24</v>
      </c>
      <c r="J605" s="101">
        <v>9.16</v>
      </c>
      <c r="K605" s="103">
        <v>0</v>
      </c>
      <c r="L605" s="104">
        <f t="shared" si="78"/>
        <v>0</v>
      </c>
      <c r="M605" s="105">
        <f t="shared" si="79"/>
        <v>5.0380000000000003</v>
      </c>
      <c r="N605" s="105"/>
      <c r="O605" s="98"/>
      <c r="P605" s="98"/>
      <c r="Q605" s="98"/>
      <c r="R605" s="98"/>
    </row>
    <row r="606" spans="1:18" ht="15.75" customHeight="1" x14ac:dyDescent="0.2">
      <c r="A606" s="70" t="s">
        <v>921</v>
      </c>
      <c r="B606" s="70" t="s">
        <v>630</v>
      </c>
      <c r="C606" s="2" t="s">
        <v>47</v>
      </c>
      <c r="D606" s="29">
        <v>9781786644664</v>
      </c>
      <c r="E606" s="70" t="s">
        <v>914</v>
      </c>
      <c r="F606" s="70" t="s">
        <v>929</v>
      </c>
      <c r="G606" s="70" t="s">
        <v>925</v>
      </c>
      <c r="H606" s="26">
        <v>10.99</v>
      </c>
      <c r="I606" s="2">
        <v>24</v>
      </c>
      <c r="J606" s="26">
        <v>9.16</v>
      </c>
      <c r="K606" s="72">
        <v>0</v>
      </c>
      <c r="L606" s="73">
        <f t="shared" si="78"/>
        <v>0</v>
      </c>
      <c r="M606" s="58">
        <f t="shared" si="79"/>
        <v>5.0380000000000003</v>
      </c>
      <c r="N606" s="76"/>
    </row>
    <row r="607" spans="1:18" ht="15.75" customHeight="1" x14ac:dyDescent="0.2">
      <c r="A607" s="70" t="s">
        <v>921</v>
      </c>
      <c r="B607" s="70" t="s">
        <v>630</v>
      </c>
      <c r="C607" s="2" t="s">
        <v>47</v>
      </c>
      <c r="D607" s="29">
        <v>9781804173343</v>
      </c>
      <c r="E607" s="70" t="s">
        <v>914</v>
      </c>
      <c r="F607" s="70" t="s">
        <v>930</v>
      </c>
      <c r="G607" s="70" t="s">
        <v>931</v>
      </c>
      <c r="H607" s="26">
        <v>10.99</v>
      </c>
      <c r="I607" s="2">
        <v>22</v>
      </c>
      <c r="J607" s="26">
        <v>9.16</v>
      </c>
      <c r="K607" s="72">
        <v>0</v>
      </c>
      <c r="L607" s="73">
        <f t="shared" si="78"/>
        <v>0</v>
      </c>
      <c r="M607" s="58">
        <f t="shared" si="79"/>
        <v>5.0380000000000003</v>
      </c>
      <c r="N607" s="76"/>
    </row>
    <row r="608" spans="1:18" ht="15.75" customHeight="1" x14ac:dyDescent="0.2">
      <c r="A608" s="70" t="s">
        <v>921</v>
      </c>
      <c r="B608" s="70" t="s">
        <v>630</v>
      </c>
      <c r="C608" s="2" t="s">
        <v>47</v>
      </c>
      <c r="D608" s="29">
        <v>9781804173336</v>
      </c>
      <c r="E608" s="70" t="s">
        <v>914</v>
      </c>
      <c r="F608" s="70" t="s">
        <v>932</v>
      </c>
      <c r="G608" s="70" t="s">
        <v>931</v>
      </c>
      <c r="H608" s="26">
        <v>10.99</v>
      </c>
      <c r="I608" s="2">
        <v>22</v>
      </c>
      <c r="J608" s="26">
        <v>9.16</v>
      </c>
      <c r="K608" s="72">
        <v>0</v>
      </c>
      <c r="L608" s="73">
        <f t="shared" si="78"/>
        <v>0</v>
      </c>
      <c r="M608" s="58">
        <f t="shared" si="79"/>
        <v>5.0380000000000003</v>
      </c>
      <c r="N608" s="76"/>
    </row>
    <row r="609" spans="1:14" ht="15.75" customHeight="1" x14ac:dyDescent="0.2">
      <c r="C609" s="2"/>
      <c r="D609" s="29"/>
      <c r="H609" s="26"/>
      <c r="I609" s="26"/>
      <c r="J609" s="26"/>
      <c r="K609" s="2"/>
      <c r="L609" s="10"/>
      <c r="M609" s="10"/>
      <c r="N609" s="76"/>
    </row>
    <row r="610" spans="1:14" ht="15.75" customHeight="1" x14ac:dyDescent="0.2">
      <c r="A610" s="37" t="s">
        <v>933</v>
      </c>
      <c r="B610" s="37"/>
      <c r="C610" s="38"/>
      <c r="D610" s="39"/>
      <c r="E610" s="39"/>
      <c r="F610" s="37"/>
      <c r="G610" s="37"/>
      <c r="H610" s="40"/>
      <c r="I610" s="37"/>
      <c r="J610" s="41"/>
      <c r="K610" s="42"/>
      <c r="L610" s="42"/>
      <c r="M610" s="42"/>
      <c r="N610" s="43"/>
    </row>
    <row r="611" spans="1:14" ht="15.75" customHeight="1" x14ac:dyDescent="0.2">
      <c r="A611" s="70" t="s">
        <v>934</v>
      </c>
      <c r="B611" s="70" t="s">
        <v>907</v>
      </c>
      <c r="C611" s="2" t="s">
        <v>47</v>
      </c>
      <c r="D611" s="29">
        <v>9780857752635</v>
      </c>
      <c r="E611" s="70" t="s">
        <v>935</v>
      </c>
      <c r="F611" s="70" t="s">
        <v>936</v>
      </c>
      <c r="G611" s="70" t="s">
        <v>937</v>
      </c>
      <c r="H611" s="26">
        <v>9.99</v>
      </c>
      <c r="I611" s="2">
        <v>20</v>
      </c>
      <c r="J611" s="26"/>
      <c r="K611" s="72">
        <v>0</v>
      </c>
      <c r="L611" s="73">
        <f t="shared" ref="L611:L625" si="80">K611*M611</f>
        <v>0</v>
      </c>
      <c r="M611" s="58">
        <f t="shared" ref="M611:M625" si="81">H611-(H611*$F$27)</f>
        <v>5.4945000000000004</v>
      </c>
      <c r="N611" s="76"/>
    </row>
    <row r="612" spans="1:14" ht="15.75" customHeight="1" x14ac:dyDescent="0.2">
      <c r="A612" s="70" t="s">
        <v>934</v>
      </c>
      <c r="B612" s="70" t="s">
        <v>907</v>
      </c>
      <c r="C612" s="2" t="s">
        <v>47</v>
      </c>
      <c r="D612" s="29">
        <v>9780857752642</v>
      </c>
      <c r="E612" s="70" t="s">
        <v>935</v>
      </c>
      <c r="F612" s="70" t="s">
        <v>938</v>
      </c>
      <c r="G612" s="70" t="s">
        <v>937</v>
      </c>
      <c r="H612" s="26">
        <v>9.99</v>
      </c>
      <c r="I612" s="2">
        <v>20</v>
      </c>
      <c r="J612" s="26"/>
      <c r="K612" s="72">
        <v>0</v>
      </c>
      <c r="L612" s="73">
        <f t="shared" si="80"/>
        <v>0</v>
      </c>
      <c r="M612" s="58">
        <f t="shared" si="81"/>
        <v>5.4945000000000004</v>
      </c>
      <c r="N612" s="76"/>
    </row>
    <row r="613" spans="1:14" ht="15.75" customHeight="1" x14ac:dyDescent="0.2">
      <c r="A613" s="70" t="s">
        <v>934</v>
      </c>
      <c r="B613" s="70" t="s">
        <v>907</v>
      </c>
      <c r="C613" s="2" t="s">
        <v>47</v>
      </c>
      <c r="D613" s="29">
        <v>9781847869494</v>
      </c>
      <c r="E613" s="70" t="s">
        <v>935</v>
      </c>
      <c r="F613" s="70" t="s">
        <v>939</v>
      </c>
      <c r="G613" s="70" t="s">
        <v>937</v>
      </c>
      <c r="H613" s="26">
        <v>9.99</v>
      </c>
      <c r="I613" s="2">
        <v>20</v>
      </c>
      <c r="J613" s="26"/>
      <c r="K613" s="72">
        <v>0</v>
      </c>
      <c r="L613" s="73">
        <f t="shared" si="80"/>
        <v>0</v>
      </c>
      <c r="M613" s="58">
        <f t="shared" si="81"/>
        <v>5.4945000000000004</v>
      </c>
      <c r="N613" s="76"/>
    </row>
    <row r="614" spans="1:14" ht="15.75" customHeight="1" x14ac:dyDescent="0.2">
      <c r="A614" s="70" t="s">
        <v>934</v>
      </c>
      <c r="B614" s="70" t="s">
        <v>907</v>
      </c>
      <c r="C614" s="2" t="s">
        <v>47</v>
      </c>
      <c r="D614" s="29">
        <v>9780857753755</v>
      </c>
      <c r="E614" s="70" t="s">
        <v>935</v>
      </c>
      <c r="F614" s="70" t="s">
        <v>940</v>
      </c>
      <c r="G614" s="70" t="s">
        <v>937</v>
      </c>
      <c r="H614" s="26">
        <v>9.99</v>
      </c>
      <c r="I614" s="2">
        <v>20</v>
      </c>
      <c r="J614" s="26"/>
      <c r="K614" s="72">
        <v>0</v>
      </c>
      <c r="L614" s="73">
        <f t="shared" si="80"/>
        <v>0</v>
      </c>
      <c r="M614" s="58">
        <f t="shared" si="81"/>
        <v>5.4945000000000004</v>
      </c>
      <c r="N614" s="76"/>
    </row>
    <row r="615" spans="1:14" ht="15.75" customHeight="1" x14ac:dyDescent="0.2">
      <c r="A615" s="70" t="s">
        <v>934</v>
      </c>
      <c r="B615" s="70" t="s">
        <v>907</v>
      </c>
      <c r="C615" s="2" t="s">
        <v>47</v>
      </c>
      <c r="D615" s="29">
        <v>9781847869500</v>
      </c>
      <c r="E615" s="70" t="s">
        <v>935</v>
      </c>
      <c r="F615" s="70" t="s">
        <v>941</v>
      </c>
      <c r="G615" s="70" t="s">
        <v>937</v>
      </c>
      <c r="H615" s="26">
        <v>9.99</v>
      </c>
      <c r="I615" s="2">
        <v>20</v>
      </c>
      <c r="J615" s="26"/>
      <c r="K615" s="72">
        <v>0</v>
      </c>
      <c r="L615" s="73">
        <f t="shared" si="80"/>
        <v>0</v>
      </c>
      <c r="M615" s="58">
        <f t="shared" si="81"/>
        <v>5.4945000000000004</v>
      </c>
      <c r="N615" s="76"/>
    </row>
    <row r="616" spans="1:14" ht="15.75" customHeight="1" x14ac:dyDescent="0.2">
      <c r="A616" s="70" t="s">
        <v>934</v>
      </c>
      <c r="B616" s="70" t="s">
        <v>907</v>
      </c>
      <c r="C616" s="2" t="s">
        <v>47</v>
      </c>
      <c r="D616" s="29">
        <v>9781847866554</v>
      </c>
      <c r="E616" s="70" t="s">
        <v>935</v>
      </c>
      <c r="F616" s="70" t="s">
        <v>942</v>
      </c>
      <c r="G616" s="70" t="s">
        <v>937</v>
      </c>
      <c r="H616" s="26">
        <v>9.99</v>
      </c>
      <c r="I616" s="2">
        <v>20</v>
      </c>
      <c r="J616" s="26"/>
      <c r="K616" s="72">
        <v>0</v>
      </c>
      <c r="L616" s="73">
        <f t="shared" si="80"/>
        <v>0</v>
      </c>
      <c r="M616" s="58">
        <f t="shared" si="81"/>
        <v>5.4945000000000004</v>
      </c>
      <c r="N616" s="76"/>
    </row>
    <row r="617" spans="1:14" ht="15.75" customHeight="1" x14ac:dyDescent="0.2">
      <c r="A617" s="70" t="s">
        <v>934</v>
      </c>
      <c r="B617" s="70" t="s">
        <v>907</v>
      </c>
      <c r="C617" s="2" t="s">
        <v>47</v>
      </c>
      <c r="D617" s="29">
        <v>9781839641909</v>
      </c>
      <c r="E617" s="70" t="s">
        <v>935</v>
      </c>
      <c r="F617" s="70" t="s">
        <v>943</v>
      </c>
      <c r="G617" s="70" t="s">
        <v>944</v>
      </c>
      <c r="H617" s="26">
        <v>9.99</v>
      </c>
      <c r="I617" s="2">
        <v>20</v>
      </c>
      <c r="J617" s="26"/>
      <c r="K617" s="72">
        <v>0</v>
      </c>
      <c r="L617" s="73">
        <f t="shared" si="80"/>
        <v>0</v>
      </c>
      <c r="M617" s="58">
        <f t="shared" si="81"/>
        <v>5.4945000000000004</v>
      </c>
      <c r="N617" s="76"/>
    </row>
    <row r="618" spans="1:14" ht="15.75" customHeight="1" x14ac:dyDescent="0.2">
      <c r="A618" s="70" t="s">
        <v>934</v>
      </c>
      <c r="B618" s="70" t="s">
        <v>907</v>
      </c>
      <c r="C618" s="2" t="s">
        <v>47</v>
      </c>
      <c r="D618" s="29">
        <v>9781847867025</v>
      </c>
      <c r="E618" s="70" t="s">
        <v>935</v>
      </c>
      <c r="F618" s="70" t="s">
        <v>945</v>
      </c>
      <c r="G618" s="70" t="s">
        <v>946</v>
      </c>
      <c r="H618" s="26">
        <v>9.99</v>
      </c>
      <c r="I618" s="2">
        <v>20</v>
      </c>
      <c r="J618" s="26"/>
      <c r="K618" s="72">
        <v>0</v>
      </c>
      <c r="L618" s="73">
        <f t="shared" si="80"/>
        <v>0</v>
      </c>
      <c r="M618" s="58">
        <f t="shared" si="81"/>
        <v>5.4945000000000004</v>
      </c>
      <c r="N618" s="76"/>
    </row>
    <row r="619" spans="1:14" ht="15.75" customHeight="1" x14ac:dyDescent="0.2">
      <c r="A619" s="70" t="s">
        <v>934</v>
      </c>
      <c r="B619" s="70" t="s">
        <v>907</v>
      </c>
      <c r="C619" s="2" t="s">
        <v>47</v>
      </c>
      <c r="D619" s="29">
        <v>9781847867162</v>
      </c>
      <c r="E619" s="70" t="s">
        <v>935</v>
      </c>
      <c r="F619" s="70" t="s">
        <v>947</v>
      </c>
      <c r="G619" s="70" t="s">
        <v>948</v>
      </c>
      <c r="H619" s="26">
        <v>9.99</v>
      </c>
      <c r="I619" s="2">
        <v>20</v>
      </c>
      <c r="J619" s="26"/>
      <c r="K619" s="72">
        <v>0</v>
      </c>
      <c r="L619" s="73">
        <f t="shared" si="80"/>
        <v>0</v>
      </c>
      <c r="M619" s="58">
        <f t="shared" si="81"/>
        <v>5.4945000000000004</v>
      </c>
      <c r="N619" s="76"/>
    </row>
    <row r="620" spans="1:14" ht="15.75" customHeight="1" x14ac:dyDescent="0.2">
      <c r="A620" s="70" t="s">
        <v>934</v>
      </c>
      <c r="B620" s="70" t="s">
        <v>907</v>
      </c>
      <c r="C620" s="2" t="s">
        <v>47</v>
      </c>
      <c r="D620" s="29">
        <v>9781847867018</v>
      </c>
      <c r="E620" s="70" t="s">
        <v>935</v>
      </c>
      <c r="F620" s="70" t="s">
        <v>949</v>
      </c>
      <c r="G620" s="70" t="s">
        <v>950</v>
      </c>
      <c r="H620" s="26">
        <v>9.99</v>
      </c>
      <c r="I620" s="2">
        <v>20</v>
      </c>
      <c r="J620" s="26"/>
      <c r="K620" s="72">
        <v>0</v>
      </c>
      <c r="L620" s="73">
        <f t="shared" si="80"/>
        <v>0</v>
      </c>
      <c r="M620" s="58">
        <f t="shared" si="81"/>
        <v>5.4945000000000004</v>
      </c>
      <c r="N620" s="76"/>
    </row>
    <row r="621" spans="1:14" ht="15.75" customHeight="1" x14ac:dyDescent="0.2">
      <c r="A621" s="70" t="s">
        <v>934</v>
      </c>
      <c r="B621" s="70" t="s">
        <v>907</v>
      </c>
      <c r="C621" s="2" t="s">
        <v>47</v>
      </c>
      <c r="D621" s="29">
        <v>9781847869814</v>
      </c>
      <c r="E621" s="70" t="s">
        <v>935</v>
      </c>
      <c r="F621" s="70" t="s">
        <v>951</v>
      </c>
      <c r="G621" s="70" t="s">
        <v>952</v>
      </c>
      <c r="H621" s="26">
        <v>9.99</v>
      </c>
      <c r="I621" s="2">
        <v>20</v>
      </c>
      <c r="J621" s="26"/>
      <c r="K621" s="72">
        <v>0</v>
      </c>
      <c r="L621" s="73">
        <f t="shared" si="80"/>
        <v>0</v>
      </c>
      <c r="M621" s="58">
        <f t="shared" si="81"/>
        <v>5.4945000000000004</v>
      </c>
      <c r="N621" s="76"/>
    </row>
    <row r="622" spans="1:14" ht="15.75" customHeight="1" x14ac:dyDescent="0.2">
      <c r="A622" s="70" t="s">
        <v>934</v>
      </c>
      <c r="B622" s="70" t="s">
        <v>907</v>
      </c>
      <c r="C622" s="2" t="s">
        <v>47</v>
      </c>
      <c r="D622" s="29">
        <v>9781847863058</v>
      </c>
      <c r="E622" s="70" t="s">
        <v>935</v>
      </c>
      <c r="F622" s="70" t="s">
        <v>953</v>
      </c>
      <c r="G622" s="70" t="s">
        <v>954</v>
      </c>
      <c r="H622" s="26">
        <v>9.99</v>
      </c>
      <c r="I622" s="2">
        <v>20</v>
      </c>
      <c r="J622" s="26"/>
      <c r="K622" s="72">
        <v>0</v>
      </c>
      <c r="L622" s="73">
        <f t="shared" si="80"/>
        <v>0</v>
      </c>
      <c r="M622" s="58">
        <f t="shared" si="81"/>
        <v>5.4945000000000004</v>
      </c>
      <c r="N622" s="76"/>
    </row>
    <row r="623" spans="1:14" ht="15.75" customHeight="1" x14ac:dyDescent="0.2">
      <c r="A623" s="70" t="s">
        <v>934</v>
      </c>
      <c r="B623" s="70" t="s">
        <v>907</v>
      </c>
      <c r="C623" s="2" t="s">
        <v>47</v>
      </c>
      <c r="D623" s="29">
        <v>9781787552982</v>
      </c>
      <c r="E623" s="70" t="s">
        <v>935</v>
      </c>
      <c r="F623" s="70" t="s">
        <v>955</v>
      </c>
      <c r="G623" s="70" t="s">
        <v>944</v>
      </c>
      <c r="H623" s="26">
        <v>9.99</v>
      </c>
      <c r="I623" s="2">
        <v>20</v>
      </c>
      <c r="J623" s="26"/>
      <c r="K623" s="72">
        <v>0</v>
      </c>
      <c r="L623" s="73">
        <f t="shared" si="80"/>
        <v>0</v>
      </c>
      <c r="M623" s="58">
        <f t="shared" si="81"/>
        <v>5.4945000000000004</v>
      </c>
      <c r="N623" s="76"/>
    </row>
    <row r="624" spans="1:14" ht="15.75" customHeight="1" x14ac:dyDescent="0.2">
      <c r="A624" s="70" t="s">
        <v>934</v>
      </c>
      <c r="B624" s="70" t="s">
        <v>907</v>
      </c>
      <c r="C624" s="2" t="s">
        <v>47</v>
      </c>
      <c r="D624" s="29">
        <v>9781847866547</v>
      </c>
      <c r="E624" s="70" t="s">
        <v>935</v>
      </c>
      <c r="F624" s="70" t="s">
        <v>956</v>
      </c>
      <c r="G624" s="70" t="s">
        <v>957</v>
      </c>
      <c r="H624" s="26">
        <v>9.99</v>
      </c>
      <c r="I624" s="2">
        <v>20</v>
      </c>
      <c r="J624" s="26"/>
      <c r="K624" s="72">
        <v>0</v>
      </c>
      <c r="L624" s="73">
        <f t="shared" si="80"/>
        <v>0</v>
      </c>
      <c r="M624" s="58">
        <f t="shared" si="81"/>
        <v>5.4945000000000004</v>
      </c>
      <c r="N624" s="76"/>
    </row>
    <row r="625" spans="1:14" ht="15.75" customHeight="1" x14ac:dyDescent="0.2">
      <c r="A625" s="70" t="s">
        <v>934</v>
      </c>
      <c r="B625" s="70" t="s">
        <v>907</v>
      </c>
      <c r="C625" s="2" t="s">
        <v>47</v>
      </c>
      <c r="D625" s="29">
        <v>9781847867186</v>
      </c>
      <c r="E625" s="70" t="s">
        <v>935</v>
      </c>
      <c r="F625" s="70" t="s">
        <v>958</v>
      </c>
      <c r="G625" s="70" t="s">
        <v>937</v>
      </c>
      <c r="H625" s="26">
        <v>9.99</v>
      </c>
      <c r="I625" s="2">
        <v>20</v>
      </c>
      <c r="J625" s="26"/>
      <c r="K625" s="72">
        <v>0</v>
      </c>
      <c r="L625" s="73">
        <f t="shared" si="80"/>
        <v>0</v>
      </c>
      <c r="M625" s="58">
        <f t="shared" si="81"/>
        <v>5.4945000000000004</v>
      </c>
      <c r="N625" s="76"/>
    </row>
    <row r="626" spans="1:14" ht="15" customHeight="1" x14ac:dyDescent="0.2">
      <c r="C626" s="2"/>
      <c r="D626" s="2"/>
      <c r="H626" s="26"/>
      <c r="I626" s="2"/>
      <c r="J626" s="26"/>
      <c r="K626" s="10"/>
      <c r="L626" s="10"/>
      <c r="M626" s="10"/>
    </row>
    <row r="627" spans="1:14" ht="15.75" customHeight="1" x14ac:dyDescent="0.2">
      <c r="A627" s="37" t="s">
        <v>959</v>
      </c>
      <c r="B627" s="37"/>
      <c r="C627" s="38"/>
      <c r="D627" s="39"/>
      <c r="E627" s="39"/>
      <c r="F627" s="37"/>
      <c r="G627" s="37"/>
      <c r="H627" s="40"/>
      <c r="I627" s="37"/>
      <c r="J627" s="41"/>
      <c r="K627" s="42"/>
      <c r="L627" s="42"/>
      <c r="M627" s="42"/>
      <c r="N627" s="43"/>
    </row>
    <row r="628" spans="1:14" ht="15.75" customHeight="1" x14ac:dyDescent="0.2">
      <c r="A628" s="133" t="s">
        <v>960</v>
      </c>
      <c r="B628" s="133" t="s">
        <v>130</v>
      </c>
      <c r="C628" s="134" t="s">
        <v>260</v>
      </c>
      <c r="D628" s="135">
        <v>9781839648908</v>
      </c>
      <c r="E628" s="133" t="s">
        <v>935</v>
      </c>
      <c r="F628" s="133" t="s">
        <v>961</v>
      </c>
      <c r="G628" s="133" t="s">
        <v>937</v>
      </c>
      <c r="H628" s="136">
        <v>6.99</v>
      </c>
      <c r="I628" s="134">
        <v>80</v>
      </c>
      <c r="J628" s="136"/>
      <c r="K628" s="138">
        <v>0</v>
      </c>
      <c r="L628" s="139">
        <f t="shared" ref="L628:L634" si="82">K628*M628</f>
        <v>0</v>
      </c>
      <c r="M628" s="140">
        <f t="shared" ref="M628:M634" si="83">H628-(H628*$F$27)</f>
        <v>3.8445</v>
      </c>
      <c r="N628" s="76"/>
    </row>
    <row r="629" spans="1:14" ht="15.75" customHeight="1" x14ac:dyDescent="0.2">
      <c r="A629" s="70" t="s">
        <v>960</v>
      </c>
      <c r="B629" s="70" t="s">
        <v>130</v>
      </c>
      <c r="C629" s="2" t="s">
        <v>47</v>
      </c>
      <c r="D629" s="29">
        <v>9781839649479</v>
      </c>
      <c r="E629" s="70" t="s">
        <v>935</v>
      </c>
      <c r="F629" s="70" t="s">
        <v>962</v>
      </c>
      <c r="G629" s="70" t="s">
        <v>937</v>
      </c>
      <c r="H629" s="26">
        <v>6.99</v>
      </c>
      <c r="I629" s="2">
        <v>80</v>
      </c>
      <c r="J629" s="26"/>
      <c r="K629" s="72">
        <v>0</v>
      </c>
      <c r="L629" s="73">
        <f t="shared" si="82"/>
        <v>0</v>
      </c>
      <c r="M629" s="58">
        <f t="shared" si="83"/>
        <v>3.8445</v>
      </c>
      <c r="N629" s="76"/>
    </row>
    <row r="630" spans="1:14" ht="15.75" customHeight="1" x14ac:dyDescent="0.2">
      <c r="A630" s="70" t="s">
        <v>960</v>
      </c>
      <c r="B630" s="70" t="s">
        <v>130</v>
      </c>
      <c r="C630" s="2" t="s">
        <v>47</v>
      </c>
      <c r="D630" s="29">
        <v>9781839649448</v>
      </c>
      <c r="E630" s="70" t="s">
        <v>935</v>
      </c>
      <c r="F630" s="70" t="s">
        <v>963</v>
      </c>
      <c r="G630" s="70" t="s">
        <v>937</v>
      </c>
      <c r="H630" s="26">
        <v>6.99</v>
      </c>
      <c r="I630" s="2">
        <v>80</v>
      </c>
      <c r="J630" s="26"/>
      <c r="K630" s="72">
        <v>0</v>
      </c>
      <c r="L630" s="73">
        <f t="shared" si="82"/>
        <v>0</v>
      </c>
      <c r="M630" s="58">
        <f t="shared" si="83"/>
        <v>3.8445</v>
      </c>
      <c r="N630" s="76"/>
    </row>
    <row r="631" spans="1:14" ht="15.75" customHeight="1" x14ac:dyDescent="0.2">
      <c r="A631" s="70" t="s">
        <v>960</v>
      </c>
      <c r="B631" s="70" t="s">
        <v>130</v>
      </c>
      <c r="C631" s="2" t="s">
        <v>47</v>
      </c>
      <c r="D631" s="29">
        <v>9781839648915</v>
      </c>
      <c r="E631" s="70" t="s">
        <v>935</v>
      </c>
      <c r="F631" s="70" t="s">
        <v>964</v>
      </c>
      <c r="G631" s="70" t="s">
        <v>937</v>
      </c>
      <c r="H631" s="26">
        <v>6.99</v>
      </c>
      <c r="I631" s="2">
        <v>80</v>
      </c>
      <c r="J631" s="26"/>
      <c r="K631" s="72">
        <v>0</v>
      </c>
      <c r="L631" s="73">
        <f t="shared" si="82"/>
        <v>0</v>
      </c>
      <c r="M631" s="58">
        <f t="shared" si="83"/>
        <v>3.8445</v>
      </c>
      <c r="N631" s="76"/>
    </row>
    <row r="632" spans="1:14" ht="15.75" customHeight="1" x14ac:dyDescent="0.2">
      <c r="A632" s="70" t="s">
        <v>960</v>
      </c>
      <c r="B632" s="70" t="s">
        <v>130</v>
      </c>
      <c r="C632" s="2" t="s">
        <v>47</v>
      </c>
      <c r="D632" s="29">
        <v>9781839649462</v>
      </c>
      <c r="E632" s="70" t="s">
        <v>935</v>
      </c>
      <c r="F632" s="70" t="s">
        <v>965</v>
      </c>
      <c r="G632" s="70" t="s">
        <v>937</v>
      </c>
      <c r="H632" s="26">
        <v>6.99</v>
      </c>
      <c r="I632" s="2">
        <v>80</v>
      </c>
      <c r="J632" s="26"/>
      <c r="K632" s="72">
        <v>0</v>
      </c>
      <c r="L632" s="73">
        <f t="shared" si="82"/>
        <v>0</v>
      </c>
      <c r="M632" s="58">
        <f t="shared" si="83"/>
        <v>3.8445</v>
      </c>
      <c r="N632" s="76"/>
    </row>
    <row r="633" spans="1:14" ht="15.75" customHeight="1" x14ac:dyDescent="0.2">
      <c r="A633" s="70" t="s">
        <v>960</v>
      </c>
      <c r="B633" s="70" t="s">
        <v>130</v>
      </c>
      <c r="C633" s="2" t="s">
        <v>47</v>
      </c>
      <c r="D633" s="29">
        <v>9781839649455</v>
      </c>
      <c r="E633" s="70" t="s">
        <v>935</v>
      </c>
      <c r="F633" s="70" t="s">
        <v>966</v>
      </c>
      <c r="G633" s="70" t="s">
        <v>937</v>
      </c>
      <c r="H633" s="26">
        <v>6.99</v>
      </c>
      <c r="I633" s="2">
        <v>80</v>
      </c>
      <c r="J633" s="26"/>
      <c r="K633" s="72">
        <v>0</v>
      </c>
      <c r="L633" s="73">
        <f t="shared" si="82"/>
        <v>0</v>
      </c>
      <c r="M633" s="58">
        <f t="shared" si="83"/>
        <v>3.8445</v>
      </c>
      <c r="N633" s="76"/>
    </row>
    <row r="634" spans="1:14" ht="15.75" customHeight="1" x14ac:dyDescent="0.2">
      <c r="A634" s="70" t="s">
        <v>960</v>
      </c>
      <c r="B634" s="70" t="s">
        <v>630</v>
      </c>
      <c r="C634" s="2" t="s">
        <v>47</v>
      </c>
      <c r="D634" s="29">
        <v>9781786645395</v>
      </c>
      <c r="E634" s="70" t="s">
        <v>935</v>
      </c>
      <c r="F634" s="70" t="s">
        <v>967</v>
      </c>
      <c r="G634" s="70" t="s">
        <v>968</v>
      </c>
      <c r="H634" s="26">
        <v>20</v>
      </c>
      <c r="I634" s="2">
        <v>8</v>
      </c>
      <c r="J634" s="26"/>
      <c r="K634" s="72">
        <v>0</v>
      </c>
      <c r="L634" s="73">
        <f t="shared" si="82"/>
        <v>0</v>
      </c>
      <c r="M634" s="58">
        <f t="shared" si="83"/>
        <v>11</v>
      </c>
      <c r="N634" s="76"/>
    </row>
    <row r="635" spans="1:14" ht="16" x14ac:dyDescent="0.2">
      <c r="C635" s="2"/>
      <c r="D635" s="29"/>
      <c r="H635" s="26"/>
      <c r="I635" s="26"/>
      <c r="J635" s="26"/>
      <c r="K635" s="2"/>
      <c r="L635" s="10"/>
      <c r="M635" s="10"/>
      <c r="N635" s="76"/>
    </row>
    <row r="636" spans="1:14" ht="15.75" customHeight="1" x14ac:dyDescent="0.2">
      <c r="A636" s="37" t="s">
        <v>935</v>
      </c>
      <c r="B636" s="37"/>
      <c r="C636" s="38"/>
      <c r="D636" s="39"/>
      <c r="E636" s="39"/>
      <c r="F636" s="37"/>
      <c r="G636" s="37"/>
      <c r="H636" s="40"/>
      <c r="I636" s="37"/>
      <c r="J636" s="41"/>
      <c r="K636" s="42"/>
      <c r="L636" s="42"/>
      <c r="M636" s="42"/>
      <c r="N636" s="43"/>
    </row>
    <row r="637" spans="1:14" ht="15.75" customHeight="1" x14ac:dyDescent="0.2">
      <c r="A637" s="133" t="s">
        <v>969</v>
      </c>
      <c r="B637" s="133" t="s">
        <v>907</v>
      </c>
      <c r="C637" s="134" t="s">
        <v>260</v>
      </c>
      <c r="D637" s="135">
        <v>9781783619207</v>
      </c>
      <c r="E637" s="133" t="s">
        <v>935</v>
      </c>
      <c r="F637" s="133" t="s">
        <v>970</v>
      </c>
      <c r="G637" s="133" t="s">
        <v>937</v>
      </c>
      <c r="H637" s="136">
        <v>10.99</v>
      </c>
      <c r="I637" s="134">
        <v>20</v>
      </c>
      <c r="J637" s="136"/>
      <c r="K637" s="138">
        <v>0</v>
      </c>
      <c r="L637" s="139">
        <f t="shared" ref="L637:L645" si="84">K637*M637</f>
        <v>0</v>
      </c>
      <c r="M637" s="140">
        <f t="shared" ref="M637:M645" si="85">H637-(H637*$F$27)</f>
        <v>6.0445000000000002</v>
      </c>
      <c r="N637" s="76"/>
    </row>
    <row r="638" spans="1:14" ht="15.75" customHeight="1" x14ac:dyDescent="0.2">
      <c r="A638" s="70" t="s">
        <v>969</v>
      </c>
      <c r="B638" s="70" t="s">
        <v>907</v>
      </c>
      <c r="C638" s="2" t="s">
        <v>47</v>
      </c>
      <c r="D638" s="29">
        <v>9781783619214</v>
      </c>
      <c r="E638" s="70" t="s">
        <v>935</v>
      </c>
      <c r="F638" s="70" t="s">
        <v>971</v>
      </c>
      <c r="G638" s="70" t="s">
        <v>937</v>
      </c>
      <c r="H638" s="26">
        <v>10.99</v>
      </c>
      <c r="I638" s="2">
        <v>20</v>
      </c>
      <c r="J638" s="26"/>
      <c r="K638" s="72">
        <v>0</v>
      </c>
      <c r="L638" s="73">
        <f t="shared" si="84"/>
        <v>0</v>
      </c>
      <c r="M638" s="58">
        <f t="shared" si="85"/>
        <v>6.0445000000000002</v>
      </c>
      <c r="N638" s="76"/>
    </row>
    <row r="639" spans="1:14" ht="15.75" customHeight="1" x14ac:dyDescent="0.2">
      <c r="A639" s="133" t="s">
        <v>969</v>
      </c>
      <c r="B639" s="133" t="s">
        <v>907</v>
      </c>
      <c r="C639" s="134" t="s">
        <v>260</v>
      </c>
      <c r="D639" s="135">
        <v>9781786647801</v>
      </c>
      <c r="E639" s="133" t="s">
        <v>935</v>
      </c>
      <c r="F639" s="133" t="s">
        <v>972</v>
      </c>
      <c r="G639" s="133" t="s">
        <v>937</v>
      </c>
      <c r="H639" s="136">
        <v>10.99</v>
      </c>
      <c r="I639" s="134">
        <v>20</v>
      </c>
      <c r="J639" s="136"/>
      <c r="K639" s="138">
        <v>0</v>
      </c>
      <c r="L639" s="139">
        <f t="shared" si="84"/>
        <v>0</v>
      </c>
      <c r="M639" s="140">
        <f t="shared" si="85"/>
        <v>6.0445000000000002</v>
      </c>
      <c r="N639" s="76"/>
    </row>
    <row r="640" spans="1:14" ht="15.75" customHeight="1" x14ac:dyDescent="0.2">
      <c r="A640" s="70" t="s">
        <v>969</v>
      </c>
      <c r="B640" s="70" t="s">
        <v>907</v>
      </c>
      <c r="C640" s="2" t="s">
        <v>47</v>
      </c>
      <c r="D640" s="29">
        <v>9781786642394</v>
      </c>
      <c r="E640" s="70" t="s">
        <v>935</v>
      </c>
      <c r="F640" s="70" t="s">
        <v>973</v>
      </c>
      <c r="G640" s="70" t="s">
        <v>937</v>
      </c>
      <c r="H640" s="26">
        <v>9.99</v>
      </c>
      <c r="I640" s="2">
        <v>20</v>
      </c>
      <c r="J640" s="26"/>
      <c r="K640" s="72">
        <v>0</v>
      </c>
      <c r="L640" s="73">
        <f t="shared" si="84"/>
        <v>0</v>
      </c>
      <c r="M640" s="58">
        <f t="shared" si="85"/>
        <v>5.4945000000000004</v>
      </c>
      <c r="N640" s="76"/>
    </row>
    <row r="641" spans="1:18" ht="15.75" customHeight="1" x14ac:dyDescent="0.2">
      <c r="A641" s="124" t="s">
        <v>974</v>
      </c>
      <c r="B641" s="124" t="s">
        <v>907</v>
      </c>
      <c r="C641" s="131" t="s">
        <v>260</v>
      </c>
      <c r="D641" s="126">
        <v>9780857755995</v>
      </c>
      <c r="E641" s="124" t="s">
        <v>974</v>
      </c>
      <c r="F641" s="124" t="s">
        <v>975</v>
      </c>
      <c r="G641" s="124" t="s">
        <v>976</v>
      </c>
      <c r="H641" s="127">
        <v>9.99</v>
      </c>
      <c r="I641" s="125">
        <v>30</v>
      </c>
      <c r="J641" s="127"/>
      <c r="K641" s="129">
        <v>0</v>
      </c>
      <c r="L641" s="130">
        <f t="shared" si="84"/>
        <v>0</v>
      </c>
      <c r="M641" s="131">
        <f t="shared" si="85"/>
        <v>5.4945000000000004</v>
      </c>
      <c r="N641" s="80"/>
    </row>
    <row r="642" spans="1:18" ht="15.75" customHeight="1" x14ac:dyDescent="0.2">
      <c r="A642" s="124" t="s">
        <v>974</v>
      </c>
      <c r="B642" s="124" t="s">
        <v>907</v>
      </c>
      <c r="C642" s="125" t="s">
        <v>977</v>
      </c>
      <c r="D642" s="126">
        <v>9780857756022</v>
      </c>
      <c r="E642" s="124" t="s">
        <v>974</v>
      </c>
      <c r="F642" s="124" t="s">
        <v>978</v>
      </c>
      <c r="G642" s="124" t="s">
        <v>979</v>
      </c>
      <c r="H642" s="127">
        <v>9.99</v>
      </c>
      <c r="I642" s="125">
        <v>30</v>
      </c>
      <c r="J642" s="127"/>
      <c r="K642" s="129">
        <v>0</v>
      </c>
      <c r="L642" s="130">
        <f t="shared" si="84"/>
        <v>0</v>
      </c>
      <c r="M642" s="131">
        <f t="shared" si="85"/>
        <v>5.4945000000000004</v>
      </c>
      <c r="N642" s="80"/>
    </row>
    <row r="643" spans="1:18" ht="15.75" customHeight="1" x14ac:dyDescent="0.2">
      <c r="A643" s="124" t="s">
        <v>974</v>
      </c>
      <c r="B643" s="124" t="s">
        <v>907</v>
      </c>
      <c r="C643" s="131" t="s">
        <v>260</v>
      </c>
      <c r="D643" s="126">
        <v>9781787557796</v>
      </c>
      <c r="E643" s="124" t="s">
        <v>974</v>
      </c>
      <c r="F643" s="124" t="s">
        <v>980</v>
      </c>
      <c r="G643" s="124" t="s">
        <v>981</v>
      </c>
      <c r="H643" s="127">
        <v>9.99</v>
      </c>
      <c r="I643" s="125">
        <v>20</v>
      </c>
      <c r="J643" s="127"/>
      <c r="K643" s="129">
        <v>0</v>
      </c>
      <c r="L643" s="130">
        <f t="shared" si="84"/>
        <v>0</v>
      </c>
      <c r="M643" s="131">
        <f t="shared" si="85"/>
        <v>5.4945000000000004</v>
      </c>
      <c r="N643" s="80"/>
    </row>
    <row r="644" spans="1:18" ht="15.75" customHeight="1" x14ac:dyDescent="0.2">
      <c r="A644" s="124" t="s">
        <v>974</v>
      </c>
      <c r="B644" s="124" t="s">
        <v>907</v>
      </c>
      <c r="C644" s="131" t="s">
        <v>260</v>
      </c>
      <c r="D644" s="126">
        <v>9781783616008</v>
      </c>
      <c r="E644" s="124" t="s">
        <v>974</v>
      </c>
      <c r="F644" s="124" t="s">
        <v>982</v>
      </c>
      <c r="G644" s="124" t="s">
        <v>983</v>
      </c>
      <c r="H644" s="127">
        <v>9.99</v>
      </c>
      <c r="I644" s="125">
        <v>26</v>
      </c>
      <c r="J644" s="127"/>
      <c r="K644" s="129">
        <v>0</v>
      </c>
      <c r="L644" s="130">
        <f t="shared" si="84"/>
        <v>0</v>
      </c>
      <c r="M644" s="131">
        <f t="shared" si="85"/>
        <v>5.4945000000000004</v>
      </c>
      <c r="N644" s="80"/>
    </row>
    <row r="645" spans="1:18" ht="15.75" customHeight="1" x14ac:dyDescent="0.2">
      <c r="A645" s="124" t="s">
        <v>974</v>
      </c>
      <c r="B645" s="124" t="s">
        <v>907</v>
      </c>
      <c r="C645" s="131" t="s">
        <v>260</v>
      </c>
      <c r="D645" s="126">
        <v>9781783616015</v>
      </c>
      <c r="E645" s="124" t="s">
        <v>974</v>
      </c>
      <c r="F645" s="124" t="s">
        <v>984</v>
      </c>
      <c r="G645" s="124" t="s">
        <v>983</v>
      </c>
      <c r="H645" s="127">
        <v>9.99</v>
      </c>
      <c r="I645" s="125">
        <v>26</v>
      </c>
      <c r="J645" s="127"/>
      <c r="K645" s="129">
        <v>0</v>
      </c>
      <c r="L645" s="130">
        <f t="shared" si="84"/>
        <v>0</v>
      </c>
      <c r="M645" s="131">
        <f t="shared" si="85"/>
        <v>5.4945000000000004</v>
      </c>
      <c r="N645" s="80"/>
    </row>
    <row r="646" spans="1:18" ht="15.75" customHeight="1" x14ac:dyDescent="0.2">
      <c r="C646" s="2"/>
      <c r="D646" s="29"/>
      <c r="H646" s="26"/>
      <c r="I646" s="26"/>
      <c r="J646" s="26"/>
      <c r="K646" s="2"/>
      <c r="L646" s="10"/>
      <c r="M646" s="10"/>
      <c r="N646" s="76"/>
    </row>
    <row r="647" spans="1:18" ht="15.75" customHeight="1" x14ac:dyDescent="0.2">
      <c r="A647" s="37" t="s">
        <v>985</v>
      </c>
      <c r="B647" s="37"/>
      <c r="C647" s="38"/>
      <c r="D647" s="39"/>
      <c r="E647" s="39"/>
      <c r="F647" s="37"/>
      <c r="G647" s="37"/>
      <c r="H647" s="40"/>
      <c r="I647" s="37"/>
      <c r="J647" s="41"/>
      <c r="K647" s="42"/>
      <c r="L647" s="42"/>
      <c r="M647" s="42"/>
      <c r="N647" s="43"/>
    </row>
    <row r="648" spans="1:18" ht="15" customHeight="1" x14ac:dyDescent="0.2">
      <c r="A648" s="70" t="s">
        <v>986</v>
      </c>
      <c r="B648" s="70" t="s">
        <v>40</v>
      </c>
      <c r="C648" s="2" t="s">
        <v>47</v>
      </c>
      <c r="D648" s="29">
        <v>9781783612833</v>
      </c>
      <c r="E648" s="70" t="s">
        <v>987</v>
      </c>
      <c r="F648" s="70" t="s">
        <v>988</v>
      </c>
      <c r="G648" s="70" t="s">
        <v>989</v>
      </c>
      <c r="H648" s="26">
        <v>20</v>
      </c>
      <c r="I648" s="2">
        <v>16</v>
      </c>
      <c r="J648" s="26"/>
      <c r="K648" s="72">
        <v>0</v>
      </c>
      <c r="L648" s="73">
        <f t="shared" ref="L648:L652" si="86">K648*M648</f>
        <v>0</v>
      </c>
      <c r="M648" s="58">
        <f t="shared" ref="M648:M652" si="87">H648-(H648*$F$27)</f>
        <v>11</v>
      </c>
    </row>
    <row r="649" spans="1:18" ht="15" customHeight="1" x14ac:dyDescent="0.2">
      <c r="A649" s="70" t="s">
        <v>986</v>
      </c>
      <c r="B649" s="70" t="s">
        <v>40</v>
      </c>
      <c r="C649" s="2" t="s">
        <v>47</v>
      </c>
      <c r="D649" s="29">
        <v>9781783619900</v>
      </c>
      <c r="E649" s="70" t="s">
        <v>987</v>
      </c>
      <c r="F649" s="70" t="s">
        <v>990</v>
      </c>
      <c r="G649" s="70" t="s">
        <v>991</v>
      </c>
      <c r="H649" s="26">
        <v>20</v>
      </c>
      <c r="I649" s="2">
        <v>8</v>
      </c>
      <c r="J649" s="26"/>
      <c r="K649" s="72">
        <v>0</v>
      </c>
      <c r="L649" s="73">
        <f t="shared" si="86"/>
        <v>0</v>
      </c>
      <c r="M649" s="58">
        <f t="shared" si="87"/>
        <v>11</v>
      </c>
    </row>
    <row r="650" spans="1:18" ht="15" customHeight="1" x14ac:dyDescent="0.2">
      <c r="A650" s="70" t="s">
        <v>986</v>
      </c>
      <c r="B650" s="70" t="s">
        <v>40</v>
      </c>
      <c r="C650" s="2" t="s">
        <v>47</v>
      </c>
      <c r="D650" s="29">
        <v>9781787552791</v>
      </c>
      <c r="E650" s="70" t="s">
        <v>987</v>
      </c>
      <c r="F650" s="70" t="s">
        <v>992</v>
      </c>
      <c r="G650" s="70" t="s">
        <v>993</v>
      </c>
      <c r="H650" s="26">
        <v>20</v>
      </c>
      <c r="I650" s="2">
        <v>12</v>
      </c>
      <c r="J650" s="26"/>
      <c r="K650" s="72">
        <v>0</v>
      </c>
      <c r="L650" s="73">
        <f t="shared" si="86"/>
        <v>0</v>
      </c>
      <c r="M650" s="58">
        <f t="shared" si="87"/>
        <v>11</v>
      </c>
    </row>
    <row r="651" spans="1:18" ht="15" customHeight="1" x14ac:dyDescent="0.2">
      <c r="A651" s="70" t="s">
        <v>994</v>
      </c>
      <c r="B651" s="70" t="s">
        <v>40</v>
      </c>
      <c r="C651" s="2" t="s">
        <v>47</v>
      </c>
      <c r="D651" s="29">
        <v>9781787557352</v>
      </c>
      <c r="E651" s="70" t="s">
        <v>995</v>
      </c>
      <c r="F651" s="70" t="s">
        <v>996</v>
      </c>
      <c r="G651" s="70" t="s">
        <v>997</v>
      </c>
      <c r="H651" s="26">
        <v>9.99</v>
      </c>
      <c r="I651" s="2">
        <v>16</v>
      </c>
      <c r="J651" s="26"/>
      <c r="K651" s="72">
        <v>0</v>
      </c>
      <c r="L651" s="73">
        <f t="shared" si="86"/>
        <v>0</v>
      </c>
      <c r="M651" s="58">
        <f t="shared" si="87"/>
        <v>5.4945000000000004</v>
      </c>
    </row>
    <row r="652" spans="1:18" ht="15" customHeight="1" x14ac:dyDescent="0.2">
      <c r="A652" s="124" t="s">
        <v>998</v>
      </c>
      <c r="B652" s="124" t="s">
        <v>40</v>
      </c>
      <c r="C652" s="125" t="s">
        <v>260</v>
      </c>
      <c r="D652" s="126">
        <v>9781787557109</v>
      </c>
      <c r="E652" s="124" t="s">
        <v>995</v>
      </c>
      <c r="F652" s="124" t="s">
        <v>999</v>
      </c>
      <c r="G652" s="124" t="s">
        <v>1000</v>
      </c>
      <c r="H652" s="127">
        <v>20</v>
      </c>
      <c r="I652" s="125">
        <v>8</v>
      </c>
      <c r="J652" s="127"/>
      <c r="K652" s="129">
        <v>0</v>
      </c>
      <c r="L652" s="130">
        <f t="shared" si="86"/>
        <v>0</v>
      </c>
      <c r="M652" s="131">
        <f t="shared" si="87"/>
        <v>11</v>
      </c>
      <c r="N652" s="78"/>
      <c r="O652" s="78"/>
      <c r="P652" s="78"/>
      <c r="Q652" s="78"/>
      <c r="R652" s="78"/>
    </row>
    <row r="653" spans="1:18" ht="16" x14ac:dyDescent="0.2">
      <c r="C653" s="2"/>
      <c r="D653" s="2"/>
      <c r="H653" s="26"/>
      <c r="I653" s="2"/>
      <c r="J653" s="26"/>
      <c r="K653" s="10"/>
      <c r="L653" s="10"/>
      <c r="M653" s="10"/>
    </row>
    <row r="654" spans="1:18" ht="16" x14ac:dyDescent="0.2">
      <c r="C654" s="2"/>
      <c r="D654" s="2"/>
      <c r="H654" s="26"/>
      <c r="I654" s="2"/>
      <c r="J654" s="26"/>
      <c r="K654" s="10"/>
      <c r="L654" s="10"/>
      <c r="M654" s="10"/>
    </row>
    <row r="655" spans="1:18" ht="16" x14ac:dyDescent="0.2">
      <c r="C655" s="2"/>
      <c r="D655" s="2"/>
      <c r="H655" s="26"/>
      <c r="I655" s="2"/>
      <c r="J655" s="26"/>
      <c r="K655" s="10"/>
      <c r="L655" s="10"/>
      <c r="M655" s="10"/>
    </row>
    <row r="656" spans="1:18" ht="21" x14ac:dyDescent="0.25">
      <c r="C656" s="2"/>
      <c r="D656" s="2"/>
      <c r="H656" s="26"/>
      <c r="I656" s="2"/>
      <c r="J656" s="94" t="s">
        <v>1001</v>
      </c>
      <c r="K656" s="95">
        <f t="shared" ref="K656:L656" si="88">SUM(K31:K652)</f>
        <v>0</v>
      </c>
      <c r="L656" s="96">
        <f t="shared" si="88"/>
        <v>0</v>
      </c>
      <c r="M656" s="10"/>
    </row>
    <row r="657" spans="3:13" ht="16" x14ac:dyDescent="0.2">
      <c r="C657" s="2"/>
      <c r="D657" s="2"/>
      <c r="H657" s="26"/>
      <c r="I657" s="2"/>
      <c r="J657" s="26"/>
      <c r="K657" s="10"/>
      <c r="L657" s="10"/>
      <c r="M657" s="10"/>
    </row>
    <row r="658" spans="3:13" ht="16" x14ac:dyDescent="0.2">
      <c r="C658" s="2"/>
      <c r="D658" s="2"/>
      <c r="H658" s="26"/>
      <c r="I658" s="2"/>
      <c r="J658" s="26"/>
      <c r="K658" s="10"/>
      <c r="L658" s="10"/>
      <c r="M658" s="10"/>
    </row>
    <row r="659" spans="3:13" ht="16" x14ac:dyDescent="0.2">
      <c r="C659" s="2"/>
      <c r="D659" s="2"/>
      <c r="H659" s="26"/>
      <c r="I659" s="2"/>
      <c r="J659" s="26"/>
      <c r="K659" s="10"/>
      <c r="L659" s="10"/>
      <c r="M659" s="10"/>
    </row>
    <row r="660" spans="3:13" ht="16" x14ac:dyDescent="0.2">
      <c r="C660" s="2"/>
      <c r="D660" s="2"/>
      <c r="H660" s="26"/>
      <c r="I660" s="2"/>
      <c r="J660" s="26"/>
      <c r="K660" s="10"/>
      <c r="L660" s="10"/>
      <c r="M660" s="10"/>
    </row>
    <row r="661" spans="3:13" ht="16" x14ac:dyDescent="0.2">
      <c r="C661" s="2"/>
      <c r="D661" s="2"/>
      <c r="H661" s="26"/>
      <c r="I661" s="2"/>
      <c r="J661" s="26"/>
      <c r="K661" s="10"/>
      <c r="L661" s="10"/>
      <c r="M661" s="10"/>
    </row>
    <row r="662" spans="3:13" ht="16" x14ac:dyDescent="0.2">
      <c r="C662" s="2"/>
      <c r="D662" s="2"/>
      <c r="H662" s="26"/>
      <c r="I662" s="2"/>
      <c r="J662" s="26"/>
      <c r="K662" s="10"/>
      <c r="L662" s="10"/>
      <c r="M662" s="10"/>
    </row>
    <row r="663" spans="3:13" ht="16" x14ac:dyDescent="0.2">
      <c r="C663" s="2"/>
      <c r="D663" s="2"/>
      <c r="H663" s="26"/>
      <c r="I663" s="2"/>
      <c r="J663" s="26"/>
      <c r="K663" s="10"/>
      <c r="L663" s="10"/>
      <c r="M663" s="10"/>
    </row>
    <row r="664" spans="3:13" ht="16" x14ac:dyDescent="0.2">
      <c r="C664" s="2"/>
      <c r="D664" s="2"/>
      <c r="H664" s="26"/>
      <c r="I664" s="2"/>
      <c r="J664" s="26"/>
      <c r="K664" s="10"/>
      <c r="L664" s="10"/>
      <c r="M664" s="10"/>
    </row>
    <row r="665" spans="3:13" ht="16" x14ac:dyDescent="0.2">
      <c r="C665" s="2"/>
      <c r="D665" s="2"/>
      <c r="H665" s="26"/>
      <c r="I665" s="2"/>
      <c r="J665" s="26"/>
      <c r="K665" s="10"/>
      <c r="L665" s="10"/>
      <c r="M665" s="10"/>
    </row>
    <row r="666" spans="3:13" ht="16" x14ac:dyDescent="0.2">
      <c r="C666" s="2"/>
      <c r="D666" s="2"/>
      <c r="H666" s="26"/>
      <c r="I666" s="2"/>
      <c r="J666" s="26"/>
      <c r="K666" s="10"/>
      <c r="L666" s="10"/>
      <c r="M666" s="10"/>
    </row>
    <row r="667" spans="3:13" ht="16" x14ac:dyDescent="0.2">
      <c r="C667" s="2"/>
      <c r="D667" s="2"/>
      <c r="H667" s="26"/>
      <c r="I667" s="2"/>
      <c r="J667" s="26"/>
      <c r="K667" s="10"/>
      <c r="L667" s="10"/>
      <c r="M667" s="10"/>
    </row>
    <row r="668" spans="3:13" ht="16" x14ac:dyDescent="0.2">
      <c r="C668" s="2"/>
      <c r="D668" s="2"/>
      <c r="H668" s="26"/>
      <c r="I668" s="2"/>
      <c r="J668" s="26"/>
      <c r="K668" s="10"/>
      <c r="L668" s="10"/>
      <c r="M668" s="10"/>
    </row>
    <row r="669" spans="3:13" ht="16" x14ac:dyDescent="0.2">
      <c r="C669" s="2"/>
      <c r="D669" s="2"/>
      <c r="H669" s="26"/>
      <c r="I669" s="2"/>
      <c r="J669" s="26"/>
      <c r="K669" s="10"/>
      <c r="L669" s="10"/>
      <c r="M669" s="10"/>
    </row>
    <row r="670" spans="3:13" ht="16" x14ac:dyDescent="0.2">
      <c r="C670" s="2"/>
      <c r="D670" s="2"/>
      <c r="H670" s="26"/>
      <c r="I670" s="2"/>
      <c r="J670" s="26"/>
      <c r="K670" s="10"/>
      <c r="L670" s="10"/>
      <c r="M670" s="10"/>
    </row>
    <row r="671" spans="3:13" ht="16" x14ac:dyDescent="0.2">
      <c r="C671" s="2"/>
      <c r="D671" s="2"/>
      <c r="H671" s="26"/>
      <c r="I671" s="2"/>
      <c r="J671" s="26"/>
      <c r="K671" s="10"/>
      <c r="L671" s="10"/>
      <c r="M671" s="10"/>
    </row>
    <row r="672" spans="3:13" ht="16" x14ac:dyDescent="0.2">
      <c r="C672" s="2"/>
      <c r="D672" s="2"/>
      <c r="H672" s="26"/>
      <c r="I672" s="2"/>
      <c r="J672" s="26"/>
      <c r="K672" s="10"/>
      <c r="L672" s="10"/>
      <c r="M672" s="10"/>
    </row>
    <row r="673" spans="3:13" ht="16" x14ac:dyDescent="0.2">
      <c r="C673" s="2"/>
      <c r="D673" s="2"/>
      <c r="H673" s="26"/>
      <c r="I673" s="2"/>
      <c r="J673" s="26"/>
      <c r="K673" s="10"/>
      <c r="L673" s="10"/>
      <c r="M673" s="10"/>
    </row>
    <row r="674" spans="3:13" ht="16" x14ac:dyDescent="0.2">
      <c r="C674" s="2"/>
      <c r="D674" s="2"/>
      <c r="H674" s="26"/>
      <c r="I674" s="2"/>
      <c r="J674" s="26"/>
      <c r="K674" s="10"/>
      <c r="L674" s="10"/>
      <c r="M674" s="10"/>
    </row>
    <row r="675" spans="3:13" ht="16" x14ac:dyDescent="0.2">
      <c r="C675" s="2"/>
      <c r="D675" s="2"/>
      <c r="H675" s="26"/>
      <c r="I675" s="2"/>
      <c r="J675" s="26"/>
      <c r="K675" s="10"/>
      <c r="L675" s="10"/>
      <c r="M675" s="10"/>
    </row>
    <row r="676" spans="3:13" ht="16" x14ac:dyDescent="0.2">
      <c r="C676" s="2"/>
      <c r="D676" s="2"/>
      <c r="H676" s="26"/>
      <c r="I676" s="2"/>
      <c r="J676" s="26"/>
      <c r="K676" s="10"/>
      <c r="L676" s="10"/>
      <c r="M676" s="10"/>
    </row>
    <row r="677" spans="3:13" ht="16" x14ac:dyDescent="0.2">
      <c r="C677" s="2"/>
      <c r="D677" s="2"/>
      <c r="H677" s="26"/>
      <c r="I677" s="2"/>
      <c r="J677" s="26"/>
      <c r="K677" s="10"/>
      <c r="L677" s="10"/>
      <c r="M677" s="10"/>
    </row>
    <row r="678" spans="3:13" ht="16" x14ac:dyDescent="0.2">
      <c r="C678" s="2"/>
      <c r="D678" s="2"/>
      <c r="H678" s="26"/>
      <c r="I678" s="2"/>
      <c r="J678" s="26"/>
      <c r="K678" s="10"/>
      <c r="L678" s="10"/>
      <c r="M678" s="10"/>
    </row>
    <row r="679" spans="3:13" ht="16" x14ac:dyDescent="0.2">
      <c r="C679" s="2"/>
      <c r="D679" s="2"/>
      <c r="H679" s="26"/>
      <c r="I679" s="2"/>
      <c r="J679" s="26"/>
      <c r="K679" s="10"/>
      <c r="L679" s="10"/>
      <c r="M679" s="10"/>
    </row>
    <row r="680" spans="3:13" ht="16" x14ac:dyDescent="0.2">
      <c r="C680" s="2"/>
      <c r="D680" s="2"/>
      <c r="H680" s="26"/>
      <c r="I680" s="2"/>
      <c r="J680" s="26"/>
      <c r="K680" s="10"/>
      <c r="L680" s="10"/>
      <c r="M680" s="10"/>
    </row>
    <row r="681" spans="3:13" ht="16" x14ac:dyDescent="0.2">
      <c r="C681" s="2"/>
      <c r="D681" s="2"/>
      <c r="H681" s="26"/>
      <c r="I681" s="2"/>
      <c r="J681" s="26"/>
      <c r="K681" s="10"/>
      <c r="L681" s="10"/>
      <c r="M681" s="10"/>
    </row>
    <row r="682" spans="3:13" ht="16" x14ac:dyDescent="0.2">
      <c r="C682" s="2"/>
      <c r="D682" s="2"/>
      <c r="H682" s="26"/>
      <c r="I682" s="2"/>
      <c r="J682" s="26"/>
      <c r="K682" s="10"/>
      <c r="L682" s="10"/>
      <c r="M682" s="10"/>
    </row>
    <row r="683" spans="3:13" ht="16" x14ac:dyDescent="0.2">
      <c r="C683" s="2"/>
      <c r="D683" s="2"/>
      <c r="H683" s="26"/>
      <c r="I683" s="2"/>
      <c r="J683" s="26"/>
      <c r="K683" s="10"/>
      <c r="L683" s="10"/>
      <c r="M683" s="10"/>
    </row>
    <row r="684" spans="3:13" ht="16" x14ac:dyDescent="0.2">
      <c r="C684" s="2"/>
      <c r="D684" s="2"/>
      <c r="H684" s="26"/>
      <c r="I684" s="2"/>
      <c r="J684" s="26"/>
      <c r="K684" s="10"/>
      <c r="L684" s="10"/>
      <c r="M684" s="10"/>
    </row>
    <row r="685" spans="3:13" ht="16" x14ac:dyDescent="0.2">
      <c r="C685" s="2"/>
      <c r="D685" s="2"/>
      <c r="H685" s="26"/>
      <c r="I685" s="2"/>
      <c r="J685" s="26"/>
      <c r="K685" s="10"/>
      <c r="L685" s="10"/>
      <c r="M685" s="10"/>
    </row>
    <row r="686" spans="3:13" ht="16" x14ac:dyDescent="0.2">
      <c r="C686" s="2"/>
      <c r="D686" s="2"/>
      <c r="H686" s="26"/>
      <c r="I686" s="2"/>
      <c r="J686" s="26"/>
      <c r="K686" s="10"/>
      <c r="L686" s="10"/>
      <c r="M686" s="10"/>
    </row>
    <row r="687" spans="3:13" ht="16" x14ac:dyDescent="0.2">
      <c r="C687" s="2"/>
      <c r="D687" s="2"/>
      <c r="H687" s="26"/>
      <c r="I687" s="2"/>
      <c r="J687" s="26"/>
      <c r="K687" s="10"/>
      <c r="L687" s="10"/>
      <c r="M687" s="10"/>
    </row>
    <row r="688" spans="3:13" ht="16" x14ac:dyDescent="0.2">
      <c r="C688" s="2"/>
      <c r="D688" s="2"/>
      <c r="H688" s="26"/>
      <c r="I688" s="2"/>
      <c r="J688" s="26"/>
      <c r="K688" s="10"/>
      <c r="L688" s="10"/>
      <c r="M688" s="10"/>
    </row>
    <row r="689" spans="3:13" ht="16" x14ac:dyDescent="0.2">
      <c r="C689" s="2"/>
      <c r="D689" s="2"/>
      <c r="H689" s="26"/>
      <c r="I689" s="2"/>
      <c r="J689" s="26"/>
      <c r="K689" s="10"/>
      <c r="L689" s="10"/>
      <c r="M689" s="10"/>
    </row>
    <row r="690" spans="3:13" ht="16" x14ac:dyDescent="0.2">
      <c r="C690" s="2"/>
      <c r="D690" s="2"/>
      <c r="H690" s="26"/>
      <c r="I690" s="2"/>
      <c r="J690" s="26"/>
      <c r="K690" s="10"/>
      <c r="L690" s="10"/>
      <c r="M690" s="10"/>
    </row>
    <row r="691" spans="3:13" ht="16" x14ac:dyDescent="0.2">
      <c r="C691" s="2"/>
      <c r="D691" s="2"/>
      <c r="H691" s="26"/>
      <c r="I691" s="2"/>
      <c r="J691" s="26"/>
      <c r="K691" s="10"/>
      <c r="L691" s="10"/>
      <c r="M691" s="10"/>
    </row>
    <row r="692" spans="3:13" ht="16" x14ac:dyDescent="0.2">
      <c r="C692" s="2"/>
      <c r="D692" s="2"/>
      <c r="H692" s="26"/>
      <c r="I692" s="2"/>
      <c r="J692" s="26"/>
      <c r="K692" s="10"/>
      <c r="L692" s="10"/>
      <c r="M692" s="10"/>
    </row>
    <row r="693" spans="3:13" ht="16" x14ac:dyDescent="0.2">
      <c r="C693" s="2"/>
      <c r="D693" s="2"/>
      <c r="H693" s="26"/>
      <c r="I693" s="2"/>
      <c r="J693" s="26"/>
      <c r="K693" s="10"/>
      <c r="L693" s="10"/>
      <c r="M693" s="10"/>
    </row>
    <row r="694" spans="3:13" ht="16" x14ac:dyDescent="0.2">
      <c r="C694" s="2"/>
      <c r="D694" s="2"/>
      <c r="H694" s="26"/>
      <c r="I694" s="2"/>
      <c r="J694" s="26"/>
      <c r="K694" s="10"/>
      <c r="L694" s="10"/>
      <c r="M694" s="10"/>
    </row>
    <row r="695" spans="3:13" ht="16" x14ac:dyDescent="0.2">
      <c r="C695" s="2"/>
      <c r="D695" s="2"/>
      <c r="H695" s="26"/>
      <c r="I695" s="2"/>
      <c r="J695" s="26"/>
      <c r="K695" s="10"/>
      <c r="L695" s="10"/>
      <c r="M695" s="10"/>
    </row>
    <row r="696" spans="3:13" ht="16" x14ac:dyDescent="0.2">
      <c r="C696" s="2"/>
      <c r="D696" s="2"/>
      <c r="H696" s="26"/>
      <c r="I696" s="2"/>
      <c r="J696" s="26"/>
      <c r="K696" s="10"/>
      <c r="L696" s="10"/>
      <c r="M696" s="10"/>
    </row>
    <row r="697" spans="3:13" ht="16" x14ac:dyDescent="0.2">
      <c r="C697" s="2"/>
      <c r="D697" s="2"/>
      <c r="H697" s="26"/>
      <c r="I697" s="2"/>
      <c r="J697" s="26"/>
      <c r="K697" s="10"/>
      <c r="L697" s="10"/>
      <c r="M697" s="10"/>
    </row>
    <row r="698" spans="3:13" ht="16" x14ac:dyDescent="0.2">
      <c r="C698" s="2"/>
      <c r="D698" s="2"/>
      <c r="H698" s="26"/>
      <c r="I698" s="2"/>
      <c r="J698" s="26"/>
      <c r="K698" s="10"/>
      <c r="L698" s="10"/>
      <c r="M698" s="10"/>
    </row>
    <row r="699" spans="3:13" ht="16" x14ac:dyDescent="0.2">
      <c r="C699" s="2"/>
      <c r="D699" s="2"/>
      <c r="H699" s="26"/>
      <c r="I699" s="2"/>
      <c r="J699" s="26"/>
      <c r="K699" s="10"/>
      <c r="L699" s="10"/>
      <c r="M699" s="10"/>
    </row>
    <row r="700" spans="3:13" ht="16" x14ac:dyDescent="0.2">
      <c r="C700" s="2"/>
      <c r="D700" s="2"/>
      <c r="H700" s="26"/>
      <c r="I700" s="2"/>
      <c r="J700" s="26"/>
      <c r="K700" s="10"/>
      <c r="L700" s="10"/>
      <c r="M700" s="10"/>
    </row>
    <row r="701" spans="3:13" ht="16" x14ac:dyDescent="0.2">
      <c r="C701" s="2"/>
      <c r="D701" s="2"/>
      <c r="H701" s="26"/>
      <c r="I701" s="2"/>
      <c r="J701" s="26"/>
      <c r="K701" s="10"/>
      <c r="L701" s="10"/>
      <c r="M701" s="10"/>
    </row>
    <row r="702" spans="3:13" ht="16" x14ac:dyDescent="0.2">
      <c r="C702" s="2"/>
      <c r="D702" s="2"/>
      <c r="H702" s="26"/>
      <c r="I702" s="2"/>
      <c r="J702" s="26"/>
      <c r="K702" s="10"/>
      <c r="L702" s="10"/>
      <c r="M702" s="10"/>
    </row>
    <row r="703" spans="3:13" ht="16" x14ac:dyDescent="0.2">
      <c r="C703" s="2"/>
      <c r="D703" s="2"/>
      <c r="H703" s="26"/>
      <c r="I703" s="2"/>
      <c r="J703" s="26"/>
      <c r="K703" s="10"/>
      <c r="L703" s="10"/>
      <c r="M703" s="10"/>
    </row>
    <row r="704" spans="3:13" ht="16" x14ac:dyDescent="0.2">
      <c r="C704" s="2"/>
      <c r="D704" s="2"/>
      <c r="H704" s="26"/>
      <c r="I704" s="2"/>
      <c r="J704" s="26"/>
      <c r="K704" s="10"/>
      <c r="L704" s="10"/>
      <c r="M704" s="10"/>
    </row>
    <row r="705" spans="3:13" ht="16" x14ac:dyDescent="0.2">
      <c r="C705" s="2"/>
      <c r="D705" s="2"/>
      <c r="H705" s="26"/>
      <c r="I705" s="2"/>
      <c r="J705" s="26"/>
      <c r="K705" s="10"/>
      <c r="L705" s="10"/>
      <c r="M705" s="10"/>
    </row>
    <row r="706" spans="3:13" ht="16" x14ac:dyDescent="0.2">
      <c r="C706" s="2"/>
      <c r="D706" s="2"/>
      <c r="H706" s="26"/>
      <c r="I706" s="2"/>
      <c r="J706" s="26"/>
      <c r="K706" s="10"/>
      <c r="L706" s="10"/>
      <c r="M706" s="10"/>
    </row>
    <row r="707" spans="3:13" ht="16" x14ac:dyDescent="0.2">
      <c r="C707" s="2"/>
      <c r="D707" s="2"/>
      <c r="H707" s="26"/>
      <c r="I707" s="2"/>
      <c r="J707" s="26"/>
      <c r="K707" s="10"/>
      <c r="L707" s="10"/>
      <c r="M707" s="10"/>
    </row>
    <row r="708" spans="3:13" ht="16" x14ac:dyDescent="0.2">
      <c r="C708" s="2"/>
      <c r="D708" s="2"/>
      <c r="H708" s="26"/>
      <c r="I708" s="2"/>
      <c r="J708" s="26"/>
      <c r="K708" s="10"/>
      <c r="L708" s="10"/>
      <c r="M708" s="10"/>
    </row>
    <row r="709" spans="3:13" ht="16" x14ac:dyDescent="0.2">
      <c r="C709" s="2"/>
      <c r="D709" s="2"/>
      <c r="H709" s="26"/>
      <c r="I709" s="2"/>
      <c r="J709" s="26"/>
      <c r="K709" s="10"/>
      <c r="L709" s="10"/>
      <c r="M709" s="10"/>
    </row>
    <row r="710" spans="3:13" ht="16" x14ac:dyDescent="0.2">
      <c r="C710" s="2"/>
      <c r="D710" s="2"/>
      <c r="H710" s="26"/>
      <c r="I710" s="2"/>
      <c r="J710" s="26"/>
      <c r="K710" s="10"/>
      <c r="L710" s="10"/>
      <c r="M710" s="10"/>
    </row>
    <row r="711" spans="3:13" ht="16" x14ac:dyDescent="0.2">
      <c r="C711" s="2"/>
      <c r="D711" s="2"/>
      <c r="H711" s="26"/>
      <c r="I711" s="2"/>
      <c r="J711" s="26"/>
      <c r="K711" s="10"/>
      <c r="L711" s="10"/>
      <c r="M711" s="10"/>
    </row>
    <row r="712" spans="3:13" ht="16" x14ac:dyDescent="0.2">
      <c r="C712" s="2"/>
      <c r="D712" s="2"/>
      <c r="H712" s="26"/>
      <c r="I712" s="2"/>
      <c r="J712" s="26"/>
      <c r="K712" s="10"/>
      <c r="L712" s="10"/>
      <c r="M712" s="10"/>
    </row>
    <row r="713" spans="3:13" ht="16" x14ac:dyDescent="0.2">
      <c r="C713" s="2"/>
      <c r="D713" s="2"/>
      <c r="H713" s="26"/>
      <c r="I713" s="2"/>
      <c r="J713" s="26"/>
      <c r="K713" s="10"/>
      <c r="L713" s="10"/>
      <c r="M713" s="10"/>
    </row>
    <row r="714" spans="3:13" ht="16" x14ac:dyDescent="0.2">
      <c r="C714" s="2"/>
      <c r="D714" s="2"/>
      <c r="H714" s="26"/>
      <c r="I714" s="2"/>
      <c r="J714" s="26"/>
      <c r="K714" s="10"/>
      <c r="L714" s="10"/>
      <c r="M714" s="10"/>
    </row>
    <row r="715" spans="3:13" ht="16" x14ac:dyDescent="0.2">
      <c r="C715" s="2"/>
      <c r="D715" s="2"/>
      <c r="H715" s="26"/>
      <c r="I715" s="2"/>
      <c r="J715" s="26"/>
      <c r="K715" s="10"/>
      <c r="L715" s="10"/>
      <c r="M715" s="10"/>
    </row>
    <row r="716" spans="3:13" ht="16" x14ac:dyDescent="0.2">
      <c r="C716" s="2"/>
      <c r="D716" s="2"/>
      <c r="H716" s="26"/>
      <c r="I716" s="2"/>
      <c r="J716" s="26"/>
      <c r="K716" s="10"/>
      <c r="L716" s="10"/>
      <c r="M716" s="10"/>
    </row>
    <row r="717" spans="3:13" ht="16" x14ac:dyDescent="0.2">
      <c r="C717" s="2"/>
      <c r="D717" s="2"/>
      <c r="H717" s="26"/>
      <c r="I717" s="2"/>
      <c r="J717" s="26"/>
      <c r="K717" s="10"/>
      <c r="L717" s="10"/>
      <c r="M717" s="10"/>
    </row>
    <row r="718" spans="3:13" ht="16" x14ac:dyDescent="0.2">
      <c r="C718" s="2"/>
      <c r="D718" s="2"/>
      <c r="H718" s="26"/>
      <c r="I718" s="2"/>
      <c r="J718" s="26"/>
      <c r="K718" s="10"/>
      <c r="L718" s="10"/>
      <c r="M718" s="10"/>
    </row>
    <row r="719" spans="3:13" ht="16" x14ac:dyDescent="0.2">
      <c r="C719" s="2"/>
      <c r="D719" s="2"/>
      <c r="H719" s="26"/>
      <c r="I719" s="2"/>
      <c r="J719" s="26"/>
      <c r="K719" s="10"/>
      <c r="L719" s="10"/>
      <c r="M719" s="10"/>
    </row>
    <row r="720" spans="3:13" ht="16" x14ac:dyDescent="0.2">
      <c r="C720" s="2"/>
      <c r="D720" s="2"/>
      <c r="H720" s="26"/>
      <c r="I720" s="2"/>
      <c r="J720" s="26"/>
      <c r="K720" s="10"/>
      <c r="L720" s="10"/>
      <c r="M720" s="10"/>
    </row>
    <row r="721" spans="3:13" ht="16" x14ac:dyDescent="0.2">
      <c r="C721" s="2"/>
      <c r="D721" s="2"/>
      <c r="H721" s="26"/>
      <c r="I721" s="2"/>
      <c r="J721" s="26"/>
      <c r="K721" s="10"/>
      <c r="L721" s="10"/>
      <c r="M721" s="10"/>
    </row>
    <row r="722" spans="3:13" ht="16" x14ac:dyDescent="0.2">
      <c r="C722" s="2"/>
      <c r="D722" s="2"/>
      <c r="H722" s="26"/>
      <c r="I722" s="2"/>
      <c r="J722" s="26"/>
      <c r="K722" s="10"/>
      <c r="L722" s="10"/>
      <c r="M722" s="10"/>
    </row>
    <row r="723" spans="3:13" ht="16" x14ac:dyDescent="0.2">
      <c r="C723" s="2"/>
      <c r="D723" s="2"/>
      <c r="H723" s="26"/>
      <c r="I723" s="2"/>
      <c r="J723" s="26"/>
      <c r="K723" s="10"/>
      <c r="L723" s="10"/>
      <c r="M723" s="10"/>
    </row>
    <row r="724" spans="3:13" ht="16" x14ac:dyDescent="0.2">
      <c r="C724" s="2"/>
      <c r="D724" s="2"/>
      <c r="H724" s="26"/>
      <c r="I724" s="2"/>
      <c r="J724" s="26"/>
      <c r="K724" s="10"/>
      <c r="L724" s="10"/>
      <c r="M724" s="10"/>
    </row>
    <row r="725" spans="3:13" ht="16" x14ac:dyDescent="0.2">
      <c r="C725" s="2"/>
      <c r="D725" s="2"/>
      <c r="H725" s="26"/>
      <c r="I725" s="2"/>
      <c r="J725" s="26"/>
      <c r="K725" s="10"/>
      <c r="L725" s="10"/>
      <c r="M725" s="10"/>
    </row>
    <row r="726" spans="3:13" ht="16" x14ac:dyDescent="0.2">
      <c r="C726" s="2"/>
      <c r="D726" s="2"/>
      <c r="H726" s="26"/>
      <c r="I726" s="2"/>
      <c r="J726" s="26"/>
      <c r="K726" s="10"/>
      <c r="L726" s="10"/>
      <c r="M726" s="10"/>
    </row>
    <row r="727" spans="3:13" ht="16" x14ac:dyDescent="0.2">
      <c r="C727" s="2"/>
      <c r="D727" s="2"/>
      <c r="H727" s="26"/>
      <c r="I727" s="2"/>
      <c r="J727" s="26"/>
      <c r="K727" s="10"/>
      <c r="L727" s="10"/>
      <c r="M727" s="10"/>
    </row>
    <row r="728" spans="3:13" ht="16" x14ac:dyDescent="0.2">
      <c r="C728" s="2"/>
      <c r="D728" s="2"/>
      <c r="H728" s="26"/>
      <c r="I728" s="2"/>
      <c r="J728" s="26"/>
      <c r="K728" s="10"/>
      <c r="L728" s="10"/>
      <c r="M728" s="10"/>
    </row>
    <row r="729" spans="3:13" ht="16" x14ac:dyDescent="0.2">
      <c r="C729" s="2"/>
      <c r="D729" s="2"/>
      <c r="H729" s="26"/>
      <c r="I729" s="2"/>
      <c r="J729" s="26"/>
      <c r="K729" s="10"/>
      <c r="L729" s="10"/>
      <c r="M729" s="10"/>
    </row>
    <row r="730" spans="3:13" ht="16" x14ac:dyDescent="0.2">
      <c r="C730" s="2"/>
      <c r="D730" s="2"/>
      <c r="H730" s="26"/>
      <c r="I730" s="2"/>
      <c r="J730" s="26"/>
      <c r="K730" s="10"/>
      <c r="L730" s="10"/>
      <c r="M730" s="10"/>
    </row>
    <row r="731" spans="3:13" ht="16" x14ac:dyDescent="0.2">
      <c r="C731" s="2"/>
      <c r="D731" s="2"/>
      <c r="H731" s="26"/>
      <c r="I731" s="2"/>
      <c r="J731" s="26"/>
      <c r="K731" s="10"/>
      <c r="L731" s="10"/>
      <c r="M731" s="10"/>
    </row>
    <row r="732" spans="3:13" ht="16" x14ac:dyDescent="0.2">
      <c r="C732" s="2"/>
      <c r="D732" s="2"/>
      <c r="H732" s="26"/>
      <c r="I732" s="2"/>
      <c r="J732" s="26"/>
      <c r="K732" s="10"/>
      <c r="L732" s="10"/>
      <c r="M732" s="10"/>
    </row>
    <row r="733" spans="3:13" ht="16" x14ac:dyDescent="0.2">
      <c r="C733" s="2"/>
      <c r="D733" s="2"/>
      <c r="H733" s="26"/>
      <c r="I733" s="2"/>
      <c r="J733" s="26"/>
      <c r="K733" s="10"/>
      <c r="L733" s="10"/>
      <c r="M733" s="10"/>
    </row>
    <row r="734" spans="3:13" ht="16" x14ac:dyDescent="0.2">
      <c r="C734" s="2"/>
      <c r="D734" s="2"/>
      <c r="H734" s="26"/>
      <c r="I734" s="2"/>
      <c r="J734" s="26"/>
      <c r="K734" s="10"/>
      <c r="L734" s="10"/>
      <c r="M734" s="10"/>
    </row>
    <row r="735" spans="3:13" ht="16" x14ac:dyDescent="0.2">
      <c r="C735" s="2"/>
      <c r="D735" s="2"/>
      <c r="H735" s="26"/>
      <c r="I735" s="2"/>
      <c r="J735" s="26"/>
      <c r="K735" s="10"/>
      <c r="L735" s="10"/>
      <c r="M735" s="10"/>
    </row>
    <row r="736" spans="3:13" ht="16" x14ac:dyDescent="0.2">
      <c r="C736" s="2"/>
      <c r="D736" s="2"/>
      <c r="H736" s="26"/>
      <c r="I736" s="2"/>
      <c r="J736" s="26"/>
      <c r="K736" s="10"/>
      <c r="L736" s="10"/>
      <c r="M736" s="10"/>
    </row>
    <row r="737" spans="3:13" ht="16" x14ac:dyDescent="0.2">
      <c r="C737" s="2"/>
      <c r="D737" s="2"/>
      <c r="H737" s="26"/>
      <c r="I737" s="2"/>
      <c r="J737" s="26"/>
      <c r="K737" s="10"/>
      <c r="L737" s="10"/>
      <c r="M737" s="10"/>
    </row>
    <row r="738" spans="3:13" ht="16" x14ac:dyDescent="0.2">
      <c r="C738" s="2"/>
      <c r="D738" s="2"/>
      <c r="H738" s="26"/>
      <c r="I738" s="2"/>
      <c r="J738" s="26"/>
      <c r="K738" s="10"/>
      <c r="L738" s="10"/>
      <c r="M738" s="10"/>
    </row>
    <row r="739" spans="3:13" ht="16" x14ac:dyDescent="0.2">
      <c r="C739" s="2"/>
      <c r="D739" s="2"/>
      <c r="H739" s="26"/>
      <c r="I739" s="2"/>
      <c r="J739" s="26"/>
      <c r="K739" s="10"/>
      <c r="L739" s="10"/>
      <c r="M739" s="10"/>
    </row>
    <row r="740" spans="3:13" ht="16" x14ac:dyDescent="0.2">
      <c r="C740" s="2"/>
      <c r="D740" s="2"/>
      <c r="H740" s="26"/>
      <c r="I740" s="2"/>
      <c r="J740" s="26"/>
      <c r="K740" s="10"/>
      <c r="L740" s="10"/>
      <c r="M740" s="10"/>
    </row>
    <row r="741" spans="3:13" ht="16" x14ac:dyDescent="0.2">
      <c r="C741" s="2"/>
      <c r="D741" s="2"/>
      <c r="H741" s="26"/>
      <c r="I741" s="2"/>
      <c r="J741" s="26"/>
      <c r="K741" s="10"/>
      <c r="L741" s="10"/>
      <c r="M741" s="10"/>
    </row>
    <row r="742" spans="3:13" ht="16" x14ac:dyDescent="0.2">
      <c r="C742" s="2"/>
      <c r="D742" s="2"/>
      <c r="H742" s="26"/>
      <c r="I742" s="2"/>
      <c r="J742" s="26"/>
      <c r="K742" s="10"/>
      <c r="L742" s="10"/>
      <c r="M742" s="10"/>
    </row>
    <row r="743" spans="3:13" ht="16" x14ac:dyDescent="0.2">
      <c r="C743" s="2"/>
      <c r="D743" s="2"/>
      <c r="H743" s="26"/>
      <c r="I743" s="2"/>
      <c r="J743" s="26"/>
      <c r="K743" s="10"/>
      <c r="L743" s="10"/>
      <c r="M743" s="10"/>
    </row>
    <row r="744" spans="3:13" ht="16" x14ac:dyDescent="0.2">
      <c r="C744" s="2"/>
      <c r="D744" s="2"/>
      <c r="H744" s="26"/>
      <c r="I744" s="2"/>
      <c r="J744" s="26"/>
      <c r="K744" s="10"/>
      <c r="L744" s="10"/>
      <c r="M744" s="10"/>
    </row>
    <row r="745" spans="3:13" ht="16" x14ac:dyDescent="0.2">
      <c r="C745" s="2"/>
      <c r="D745" s="2"/>
      <c r="H745" s="26"/>
      <c r="I745" s="2"/>
      <c r="J745" s="26"/>
      <c r="K745" s="10"/>
      <c r="L745" s="10"/>
      <c r="M745" s="10"/>
    </row>
    <row r="746" spans="3:13" ht="16" x14ac:dyDescent="0.2">
      <c r="C746" s="2"/>
      <c r="D746" s="2"/>
      <c r="H746" s="26"/>
      <c r="I746" s="2"/>
      <c r="J746" s="26"/>
      <c r="K746" s="10"/>
      <c r="L746" s="10"/>
      <c r="M746" s="10"/>
    </row>
    <row r="747" spans="3:13" ht="16" x14ac:dyDescent="0.2">
      <c r="C747" s="2"/>
      <c r="D747" s="2"/>
      <c r="H747" s="26"/>
      <c r="I747" s="2"/>
      <c r="J747" s="26"/>
      <c r="K747" s="10"/>
      <c r="L747" s="10"/>
      <c r="M747" s="10"/>
    </row>
    <row r="748" spans="3:13" ht="16" x14ac:dyDescent="0.2">
      <c r="C748" s="2"/>
      <c r="D748" s="2"/>
      <c r="H748" s="26"/>
      <c r="I748" s="2"/>
      <c r="J748" s="26"/>
      <c r="K748" s="10"/>
      <c r="L748" s="10"/>
      <c r="M748" s="10"/>
    </row>
    <row r="749" spans="3:13" ht="16" x14ac:dyDescent="0.2">
      <c r="C749" s="2"/>
      <c r="D749" s="2"/>
      <c r="H749" s="26"/>
      <c r="I749" s="2"/>
      <c r="J749" s="26"/>
      <c r="K749" s="10"/>
      <c r="L749" s="10"/>
      <c r="M749" s="10"/>
    </row>
    <row r="750" spans="3:13" ht="16" x14ac:dyDescent="0.2">
      <c r="C750" s="2"/>
      <c r="D750" s="2"/>
      <c r="H750" s="26"/>
      <c r="I750" s="2"/>
      <c r="J750" s="26"/>
      <c r="K750" s="10"/>
      <c r="L750" s="10"/>
      <c r="M750" s="10"/>
    </row>
    <row r="751" spans="3:13" ht="16" x14ac:dyDescent="0.2">
      <c r="C751" s="2"/>
      <c r="D751" s="2"/>
      <c r="H751" s="26"/>
      <c r="I751" s="2"/>
      <c r="J751" s="26"/>
      <c r="K751" s="10"/>
      <c r="L751" s="10"/>
      <c r="M751" s="10"/>
    </row>
    <row r="752" spans="3:13" ht="16" x14ac:dyDescent="0.2">
      <c r="C752" s="2"/>
      <c r="D752" s="2"/>
      <c r="H752" s="26"/>
      <c r="I752" s="2"/>
      <c r="J752" s="26"/>
      <c r="K752" s="10"/>
      <c r="L752" s="10"/>
      <c r="M752" s="10"/>
    </row>
    <row r="753" spans="3:13" ht="16" x14ac:dyDescent="0.2">
      <c r="C753" s="2"/>
      <c r="D753" s="2"/>
      <c r="H753" s="26"/>
      <c r="I753" s="2"/>
      <c r="J753" s="26"/>
      <c r="K753" s="10"/>
      <c r="L753" s="10"/>
      <c r="M753" s="10"/>
    </row>
    <row r="754" spans="3:13" ht="16" x14ac:dyDescent="0.2">
      <c r="C754" s="2"/>
      <c r="D754" s="2"/>
      <c r="H754" s="26"/>
      <c r="I754" s="2"/>
      <c r="J754" s="26"/>
      <c r="K754" s="10"/>
      <c r="L754" s="10"/>
      <c r="M754" s="10"/>
    </row>
    <row r="755" spans="3:13" ht="16" x14ac:dyDescent="0.2">
      <c r="C755" s="2"/>
      <c r="D755" s="2"/>
      <c r="H755" s="26"/>
      <c r="I755" s="2"/>
      <c r="J755" s="26"/>
      <c r="K755" s="10"/>
      <c r="L755" s="10"/>
      <c r="M755" s="10"/>
    </row>
    <row r="756" spans="3:13" ht="16" x14ac:dyDescent="0.2">
      <c r="C756" s="2"/>
      <c r="D756" s="2"/>
      <c r="H756" s="26"/>
      <c r="I756" s="2"/>
      <c r="J756" s="26"/>
      <c r="K756" s="10"/>
      <c r="L756" s="10"/>
      <c r="M756" s="10"/>
    </row>
    <row r="757" spans="3:13" ht="16" x14ac:dyDescent="0.2">
      <c r="C757" s="2"/>
      <c r="D757" s="2"/>
      <c r="H757" s="26"/>
      <c r="I757" s="2"/>
      <c r="J757" s="26"/>
      <c r="K757" s="10"/>
      <c r="L757" s="10"/>
      <c r="M757" s="10"/>
    </row>
    <row r="758" spans="3:13" ht="16" x14ac:dyDescent="0.2">
      <c r="C758" s="2"/>
      <c r="D758" s="2"/>
      <c r="H758" s="26"/>
      <c r="I758" s="2"/>
      <c r="J758" s="26"/>
      <c r="K758" s="10"/>
      <c r="L758" s="10"/>
      <c r="M758" s="10"/>
    </row>
    <row r="759" spans="3:13" ht="16" x14ac:dyDescent="0.2">
      <c r="C759" s="2"/>
      <c r="D759" s="2"/>
      <c r="H759" s="26"/>
      <c r="I759" s="2"/>
      <c r="J759" s="26"/>
      <c r="K759" s="10"/>
      <c r="L759" s="10"/>
      <c r="M759" s="10"/>
    </row>
    <row r="760" spans="3:13" ht="16" x14ac:dyDescent="0.2">
      <c r="C760" s="2"/>
      <c r="D760" s="2"/>
      <c r="H760" s="26"/>
      <c r="I760" s="2"/>
      <c r="J760" s="26"/>
      <c r="K760" s="10"/>
      <c r="L760" s="10"/>
      <c r="M760" s="10"/>
    </row>
    <row r="761" spans="3:13" ht="16" x14ac:dyDescent="0.2">
      <c r="C761" s="2"/>
      <c r="D761" s="2"/>
      <c r="H761" s="26"/>
      <c r="I761" s="2"/>
      <c r="J761" s="26"/>
      <c r="K761" s="10"/>
      <c r="L761" s="10"/>
      <c r="M761" s="10"/>
    </row>
    <row r="762" spans="3:13" ht="16" x14ac:dyDescent="0.2">
      <c r="C762" s="2"/>
      <c r="D762" s="2"/>
      <c r="H762" s="26"/>
      <c r="I762" s="2"/>
      <c r="J762" s="26"/>
      <c r="K762" s="10"/>
      <c r="L762" s="10"/>
      <c r="M762" s="10"/>
    </row>
    <row r="763" spans="3:13" ht="16" x14ac:dyDescent="0.2">
      <c r="C763" s="2"/>
      <c r="D763" s="2"/>
      <c r="H763" s="26"/>
      <c r="I763" s="2"/>
      <c r="J763" s="26"/>
      <c r="K763" s="10"/>
      <c r="L763" s="10"/>
      <c r="M763" s="10"/>
    </row>
    <row r="764" spans="3:13" ht="16" x14ac:dyDescent="0.2">
      <c r="C764" s="2"/>
      <c r="D764" s="2"/>
      <c r="H764" s="26"/>
      <c r="I764" s="2"/>
      <c r="J764" s="26"/>
      <c r="K764" s="10"/>
      <c r="L764" s="10"/>
      <c r="M764" s="10"/>
    </row>
    <row r="765" spans="3:13" ht="16" x14ac:dyDescent="0.2">
      <c r="C765" s="2"/>
      <c r="D765" s="2"/>
      <c r="H765" s="26"/>
      <c r="I765" s="2"/>
      <c r="J765" s="26"/>
      <c r="K765" s="10"/>
      <c r="L765" s="10"/>
      <c r="M765" s="10"/>
    </row>
    <row r="766" spans="3:13" ht="16" x14ac:dyDescent="0.2">
      <c r="C766" s="2"/>
      <c r="D766" s="2"/>
      <c r="H766" s="26"/>
      <c r="I766" s="2"/>
      <c r="J766" s="26"/>
      <c r="K766" s="10"/>
      <c r="L766" s="10"/>
      <c r="M766" s="10"/>
    </row>
    <row r="767" spans="3:13" ht="16" x14ac:dyDescent="0.2">
      <c r="C767" s="2"/>
      <c r="D767" s="2"/>
      <c r="H767" s="26"/>
      <c r="I767" s="2"/>
      <c r="J767" s="26"/>
      <c r="K767" s="10"/>
      <c r="L767" s="10"/>
      <c r="M767" s="10"/>
    </row>
    <row r="768" spans="3:13" ht="16" x14ac:dyDescent="0.2">
      <c r="C768" s="2"/>
      <c r="D768" s="2"/>
      <c r="H768" s="26"/>
      <c r="I768" s="2"/>
      <c r="J768" s="26"/>
      <c r="K768" s="10"/>
      <c r="L768" s="10"/>
      <c r="M768" s="10"/>
    </row>
    <row r="769" spans="3:13" ht="16" x14ac:dyDescent="0.2">
      <c r="C769" s="2"/>
      <c r="D769" s="2"/>
      <c r="H769" s="26"/>
      <c r="I769" s="2"/>
      <c r="J769" s="26"/>
      <c r="K769" s="10"/>
      <c r="L769" s="10"/>
      <c r="M769" s="10"/>
    </row>
    <row r="770" spans="3:13" ht="16" x14ac:dyDescent="0.2">
      <c r="C770" s="2"/>
      <c r="D770" s="2"/>
      <c r="H770" s="26"/>
      <c r="I770" s="2"/>
      <c r="J770" s="26"/>
      <c r="K770" s="10"/>
      <c r="L770" s="10"/>
      <c r="M770" s="10"/>
    </row>
    <row r="771" spans="3:13" ht="16" x14ac:dyDescent="0.2">
      <c r="C771" s="2"/>
      <c r="D771" s="2"/>
      <c r="H771" s="26"/>
      <c r="I771" s="2"/>
      <c r="J771" s="26"/>
      <c r="K771" s="10"/>
      <c r="L771" s="10"/>
      <c r="M771" s="10"/>
    </row>
    <row r="772" spans="3:13" ht="16" x14ac:dyDescent="0.2">
      <c r="C772" s="2"/>
      <c r="D772" s="2"/>
      <c r="H772" s="26"/>
      <c r="I772" s="2"/>
      <c r="J772" s="26"/>
      <c r="K772" s="10"/>
      <c r="L772" s="10"/>
      <c r="M772" s="10"/>
    </row>
    <row r="773" spans="3:13" ht="16" x14ac:dyDescent="0.2">
      <c r="C773" s="2"/>
      <c r="D773" s="2"/>
      <c r="H773" s="26"/>
      <c r="I773" s="2"/>
      <c r="J773" s="26"/>
      <c r="K773" s="10"/>
      <c r="L773" s="10"/>
      <c r="M773" s="10"/>
    </row>
    <row r="774" spans="3:13" ht="16" x14ac:dyDescent="0.2">
      <c r="C774" s="2"/>
      <c r="D774" s="2"/>
      <c r="H774" s="26"/>
      <c r="I774" s="2"/>
      <c r="J774" s="26"/>
      <c r="K774" s="10"/>
      <c r="L774" s="10"/>
      <c r="M774" s="10"/>
    </row>
    <row r="775" spans="3:13" ht="16" x14ac:dyDescent="0.2">
      <c r="C775" s="2"/>
      <c r="D775" s="2"/>
      <c r="H775" s="26"/>
      <c r="I775" s="2"/>
      <c r="J775" s="26"/>
      <c r="K775" s="10"/>
      <c r="L775" s="10"/>
      <c r="M775" s="10"/>
    </row>
    <row r="776" spans="3:13" ht="16" x14ac:dyDescent="0.2">
      <c r="C776" s="2"/>
      <c r="D776" s="2"/>
      <c r="H776" s="26"/>
      <c r="I776" s="2"/>
      <c r="J776" s="26"/>
      <c r="K776" s="10"/>
      <c r="L776" s="10"/>
      <c r="M776" s="10"/>
    </row>
    <row r="777" spans="3:13" ht="16" x14ac:dyDescent="0.2">
      <c r="C777" s="2"/>
      <c r="D777" s="2"/>
      <c r="H777" s="26"/>
      <c r="I777" s="2"/>
      <c r="J777" s="26"/>
      <c r="K777" s="10"/>
      <c r="L777" s="10"/>
      <c r="M777" s="10"/>
    </row>
    <row r="778" spans="3:13" ht="16" x14ac:dyDescent="0.2">
      <c r="C778" s="2"/>
      <c r="D778" s="2"/>
      <c r="H778" s="26"/>
      <c r="I778" s="2"/>
      <c r="J778" s="26"/>
      <c r="K778" s="10"/>
      <c r="L778" s="10"/>
      <c r="M778" s="10"/>
    </row>
    <row r="779" spans="3:13" ht="16" x14ac:dyDescent="0.2">
      <c r="C779" s="2"/>
      <c r="D779" s="2"/>
      <c r="H779" s="26"/>
      <c r="I779" s="2"/>
      <c r="J779" s="26"/>
      <c r="K779" s="10"/>
      <c r="L779" s="10"/>
      <c r="M779" s="10"/>
    </row>
    <row r="780" spans="3:13" ht="16" x14ac:dyDescent="0.2">
      <c r="C780" s="2"/>
      <c r="D780" s="2"/>
      <c r="H780" s="26"/>
      <c r="I780" s="2"/>
      <c r="J780" s="26"/>
      <c r="K780" s="10"/>
      <c r="L780" s="10"/>
      <c r="M780" s="10"/>
    </row>
    <row r="781" spans="3:13" ht="16" x14ac:dyDescent="0.2">
      <c r="C781" s="2"/>
      <c r="D781" s="2"/>
      <c r="H781" s="26"/>
      <c r="I781" s="2"/>
      <c r="J781" s="26"/>
      <c r="K781" s="10"/>
      <c r="L781" s="10"/>
      <c r="M781" s="10"/>
    </row>
    <row r="782" spans="3:13" ht="16" x14ac:dyDescent="0.2">
      <c r="C782" s="2"/>
      <c r="D782" s="2"/>
      <c r="H782" s="26"/>
      <c r="I782" s="2"/>
      <c r="J782" s="26"/>
      <c r="K782" s="10"/>
      <c r="L782" s="10"/>
      <c r="M782" s="10"/>
    </row>
    <row r="783" spans="3:13" ht="16" x14ac:dyDescent="0.2">
      <c r="C783" s="2"/>
      <c r="D783" s="2"/>
      <c r="H783" s="26"/>
      <c r="I783" s="2"/>
      <c r="J783" s="26"/>
      <c r="K783" s="10"/>
      <c r="L783" s="10"/>
      <c r="M783" s="10"/>
    </row>
    <row r="784" spans="3:13" ht="16" x14ac:dyDescent="0.2">
      <c r="C784" s="2"/>
      <c r="D784" s="2"/>
      <c r="H784" s="26"/>
      <c r="I784" s="2"/>
      <c r="J784" s="26"/>
      <c r="K784" s="10"/>
      <c r="L784" s="10"/>
      <c r="M784" s="10"/>
    </row>
    <row r="785" spans="3:13" ht="16" x14ac:dyDescent="0.2">
      <c r="C785" s="2"/>
      <c r="D785" s="2"/>
      <c r="H785" s="26"/>
      <c r="I785" s="2"/>
      <c r="J785" s="26"/>
      <c r="K785" s="10"/>
      <c r="L785" s="10"/>
      <c r="M785" s="10"/>
    </row>
    <row r="786" spans="3:13" ht="16" x14ac:dyDescent="0.2">
      <c r="C786" s="2"/>
      <c r="D786" s="2"/>
      <c r="H786" s="26"/>
      <c r="I786" s="2"/>
      <c r="J786" s="26"/>
      <c r="K786" s="10"/>
      <c r="L786" s="10"/>
      <c r="M786" s="10"/>
    </row>
    <row r="787" spans="3:13" ht="16" x14ac:dyDescent="0.2">
      <c r="C787" s="2"/>
      <c r="D787" s="2"/>
      <c r="H787" s="26"/>
      <c r="I787" s="2"/>
      <c r="J787" s="26"/>
      <c r="K787" s="10"/>
      <c r="L787" s="10"/>
      <c r="M787" s="10"/>
    </row>
    <row r="788" spans="3:13" ht="16" x14ac:dyDescent="0.2">
      <c r="C788" s="2"/>
      <c r="D788" s="2"/>
      <c r="H788" s="26"/>
      <c r="I788" s="2"/>
      <c r="J788" s="26"/>
      <c r="K788" s="10"/>
      <c r="L788" s="10"/>
      <c r="M788" s="10"/>
    </row>
    <row r="789" spans="3:13" ht="16" x14ac:dyDescent="0.2">
      <c r="C789" s="2"/>
      <c r="D789" s="2"/>
      <c r="H789" s="26"/>
      <c r="I789" s="2"/>
      <c r="J789" s="26"/>
      <c r="K789" s="10"/>
      <c r="L789" s="10"/>
      <c r="M789" s="10"/>
    </row>
    <row r="790" spans="3:13" ht="16" x14ac:dyDescent="0.2">
      <c r="C790" s="2"/>
      <c r="D790" s="2"/>
      <c r="H790" s="26"/>
      <c r="I790" s="2"/>
      <c r="J790" s="26"/>
      <c r="K790" s="10"/>
      <c r="L790" s="10"/>
      <c r="M790" s="10"/>
    </row>
    <row r="791" spans="3:13" ht="16" x14ac:dyDescent="0.2">
      <c r="C791" s="2"/>
      <c r="D791" s="2"/>
      <c r="H791" s="26"/>
      <c r="I791" s="2"/>
      <c r="J791" s="26"/>
      <c r="K791" s="10"/>
      <c r="L791" s="10"/>
      <c r="M791" s="10"/>
    </row>
    <row r="792" spans="3:13" ht="16" x14ac:dyDescent="0.2">
      <c r="C792" s="2"/>
      <c r="D792" s="2"/>
      <c r="H792" s="26"/>
      <c r="I792" s="2"/>
      <c r="J792" s="26"/>
      <c r="K792" s="10"/>
      <c r="L792" s="10"/>
      <c r="M792" s="10"/>
    </row>
    <row r="793" spans="3:13" ht="16" x14ac:dyDescent="0.2">
      <c r="C793" s="2"/>
      <c r="D793" s="2"/>
      <c r="H793" s="26"/>
      <c r="I793" s="2"/>
      <c r="J793" s="26"/>
      <c r="K793" s="10"/>
      <c r="L793" s="10"/>
      <c r="M793" s="10"/>
    </row>
    <row r="794" spans="3:13" ht="16" x14ac:dyDescent="0.2">
      <c r="C794" s="2"/>
      <c r="D794" s="2"/>
      <c r="H794" s="26"/>
      <c r="I794" s="2"/>
      <c r="J794" s="26"/>
      <c r="K794" s="10"/>
      <c r="L794" s="10"/>
      <c r="M794" s="10"/>
    </row>
    <row r="795" spans="3:13" ht="16" x14ac:dyDescent="0.2">
      <c r="C795" s="2"/>
      <c r="D795" s="2"/>
      <c r="H795" s="26"/>
      <c r="I795" s="2"/>
      <c r="J795" s="26"/>
      <c r="K795" s="10"/>
      <c r="L795" s="10"/>
      <c r="M795" s="10"/>
    </row>
    <row r="796" spans="3:13" ht="16" x14ac:dyDescent="0.2">
      <c r="C796" s="2"/>
      <c r="D796" s="2"/>
      <c r="H796" s="26"/>
      <c r="I796" s="2"/>
      <c r="J796" s="26"/>
      <c r="K796" s="10"/>
      <c r="L796" s="10"/>
      <c r="M796" s="10"/>
    </row>
    <row r="797" spans="3:13" ht="16" x14ac:dyDescent="0.2">
      <c r="C797" s="2"/>
      <c r="D797" s="2"/>
      <c r="H797" s="26"/>
      <c r="I797" s="2"/>
      <c r="J797" s="26"/>
      <c r="K797" s="10"/>
      <c r="L797" s="10"/>
      <c r="M797" s="10"/>
    </row>
    <row r="798" spans="3:13" ht="16" x14ac:dyDescent="0.2">
      <c r="C798" s="2"/>
      <c r="D798" s="2"/>
      <c r="H798" s="26"/>
      <c r="I798" s="2"/>
      <c r="J798" s="26"/>
      <c r="K798" s="10"/>
      <c r="L798" s="10"/>
      <c r="M798" s="10"/>
    </row>
    <row r="799" spans="3:13" ht="16" x14ac:dyDescent="0.2">
      <c r="C799" s="2"/>
      <c r="D799" s="2"/>
      <c r="H799" s="26"/>
      <c r="I799" s="2"/>
      <c r="J799" s="26"/>
      <c r="K799" s="10"/>
      <c r="L799" s="10"/>
      <c r="M799" s="10"/>
    </row>
    <row r="800" spans="3:13" ht="16" x14ac:dyDescent="0.2">
      <c r="C800" s="2"/>
      <c r="D800" s="2"/>
      <c r="H800" s="26"/>
      <c r="I800" s="2"/>
      <c r="J800" s="26"/>
      <c r="K800" s="10"/>
      <c r="L800" s="10"/>
      <c r="M800" s="10"/>
    </row>
    <row r="801" spans="3:13" ht="16" x14ac:dyDescent="0.2">
      <c r="C801" s="2"/>
      <c r="D801" s="2"/>
      <c r="H801" s="26"/>
      <c r="I801" s="2"/>
      <c r="J801" s="26"/>
      <c r="K801" s="10"/>
      <c r="L801" s="10"/>
      <c r="M801" s="10"/>
    </row>
    <row r="802" spans="3:13" ht="16" x14ac:dyDescent="0.2">
      <c r="C802" s="2"/>
      <c r="D802" s="2"/>
      <c r="H802" s="26"/>
      <c r="I802" s="2"/>
      <c r="J802" s="26"/>
      <c r="K802" s="10"/>
      <c r="L802" s="10"/>
      <c r="M802" s="10"/>
    </row>
    <row r="803" spans="3:13" ht="16" x14ac:dyDescent="0.2">
      <c r="C803" s="2"/>
      <c r="D803" s="2"/>
      <c r="H803" s="26"/>
      <c r="I803" s="2"/>
      <c r="J803" s="26"/>
      <c r="K803" s="10"/>
      <c r="L803" s="10"/>
      <c r="M803" s="10"/>
    </row>
    <row r="804" spans="3:13" ht="16" x14ac:dyDescent="0.2">
      <c r="C804" s="2"/>
      <c r="D804" s="2"/>
      <c r="H804" s="26"/>
      <c r="I804" s="2"/>
      <c r="J804" s="26"/>
      <c r="K804" s="10"/>
      <c r="L804" s="10"/>
      <c r="M804" s="10"/>
    </row>
    <row r="805" spans="3:13" ht="16" x14ac:dyDescent="0.2">
      <c r="C805" s="2"/>
      <c r="D805" s="2"/>
      <c r="H805" s="26"/>
      <c r="I805" s="2"/>
      <c r="J805" s="26"/>
      <c r="K805" s="10"/>
      <c r="L805" s="10"/>
      <c r="M805" s="10"/>
    </row>
    <row r="806" spans="3:13" ht="16" x14ac:dyDescent="0.2">
      <c r="C806" s="2"/>
      <c r="D806" s="2"/>
      <c r="H806" s="26"/>
      <c r="I806" s="2"/>
      <c r="J806" s="26"/>
      <c r="K806" s="10"/>
      <c r="L806" s="10"/>
      <c r="M806" s="10"/>
    </row>
    <row r="807" spans="3:13" ht="16" x14ac:dyDescent="0.2">
      <c r="C807" s="2"/>
      <c r="D807" s="2"/>
      <c r="H807" s="26"/>
      <c r="I807" s="2"/>
      <c r="J807" s="26"/>
      <c r="K807" s="10"/>
      <c r="L807" s="10"/>
      <c r="M807" s="10"/>
    </row>
    <row r="808" spans="3:13" ht="16" x14ac:dyDescent="0.2">
      <c r="C808" s="2"/>
      <c r="D808" s="2"/>
      <c r="H808" s="26"/>
      <c r="I808" s="2"/>
      <c r="J808" s="26"/>
      <c r="K808" s="10"/>
      <c r="L808" s="10"/>
      <c r="M808" s="10"/>
    </row>
    <row r="809" spans="3:13" ht="16" x14ac:dyDescent="0.2">
      <c r="C809" s="2"/>
      <c r="D809" s="2"/>
      <c r="H809" s="26"/>
      <c r="I809" s="2"/>
      <c r="J809" s="26"/>
      <c r="K809" s="10"/>
      <c r="L809" s="10"/>
      <c r="M809" s="10"/>
    </row>
    <row r="810" spans="3:13" ht="16" x14ac:dyDescent="0.2">
      <c r="C810" s="2"/>
      <c r="D810" s="2"/>
      <c r="H810" s="26"/>
      <c r="I810" s="2"/>
      <c r="J810" s="26"/>
      <c r="K810" s="10"/>
      <c r="L810" s="10"/>
      <c r="M810" s="10"/>
    </row>
    <row r="811" spans="3:13" ht="16" x14ac:dyDescent="0.2">
      <c r="C811" s="2"/>
      <c r="D811" s="2"/>
      <c r="H811" s="26"/>
      <c r="I811" s="2"/>
      <c r="J811" s="26"/>
      <c r="K811" s="10"/>
      <c r="L811" s="10"/>
      <c r="M811" s="10"/>
    </row>
    <row r="812" spans="3:13" ht="16" x14ac:dyDescent="0.2">
      <c r="C812" s="2"/>
      <c r="D812" s="2"/>
      <c r="H812" s="26"/>
      <c r="I812" s="2"/>
      <c r="J812" s="26"/>
      <c r="K812" s="10"/>
      <c r="L812" s="10"/>
      <c r="M812" s="10"/>
    </row>
    <row r="813" spans="3:13" ht="16" x14ac:dyDescent="0.2">
      <c r="C813" s="2"/>
      <c r="D813" s="2"/>
      <c r="H813" s="26"/>
      <c r="I813" s="2"/>
      <c r="J813" s="26"/>
      <c r="K813" s="10"/>
      <c r="L813" s="10"/>
      <c r="M813" s="10"/>
    </row>
    <row r="814" spans="3:13" ht="16" x14ac:dyDescent="0.2">
      <c r="C814" s="2"/>
      <c r="D814" s="2"/>
      <c r="H814" s="26"/>
      <c r="I814" s="2"/>
      <c r="J814" s="26"/>
      <c r="K814" s="10"/>
      <c r="L814" s="10"/>
      <c r="M814" s="10"/>
    </row>
    <row r="815" spans="3:13" ht="16" x14ac:dyDescent="0.2">
      <c r="C815" s="2"/>
      <c r="D815" s="2"/>
      <c r="H815" s="26"/>
      <c r="I815" s="2"/>
      <c r="J815" s="26"/>
      <c r="K815" s="10"/>
      <c r="L815" s="10"/>
      <c r="M815" s="10"/>
    </row>
    <row r="816" spans="3:13" ht="16" x14ac:dyDescent="0.2">
      <c r="C816" s="2"/>
      <c r="D816" s="2"/>
      <c r="H816" s="26"/>
      <c r="I816" s="2"/>
      <c r="J816" s="26"/>
      <c r="K816" s="10"/>
      <c r="L816" s="10"/>
      <c r="M816" s="10"/>
    </row>
    <row r="817" spans="3:13" ht="16" x14ac:dyDescent="0.2">
      <c r="C817" s="2"/>
      <c r="D817" s="2"/>
      <c r="H817" s="26"/>
      <c r="I817" s="2"/>
      <c r="J817" s="26"/>
      <c r="K817" s="10"/>
      <c r="L817" s="10"/>
      <c r="M817" s="10"/>
    </row>
    <row r="818" spans="3:13" ht="16" x14ac:dyDescent="0.2">
      <c r="C818" s="2"/>
      <c r="D818" s="2"/>
      <c r="H818" s="26"/>
      <c r="I818" s="2"/>
      <c r="J818" s="26"/>
      <c r="K818" s="10"/>
      <c r="L818" s="10"/>
      <c r="M818" s="10"/>
    </row>
    <row r="819" spans="3:13" ht="16" x14ac:dyDescent="0.2">
      <c r="C819" s="2"/>
      <c r="D819" s="2"/>
      <c r="H819" s="26"/>
      <c r="I819" s="2"/>
      <c r="J819" s="26"/>
      <c r="K819" s="10"/>
      <c r="L819" s="10"/>
      <c r="M819" s="10"/>
    </row>
    <row r="820" spans="3:13" ht="16" x14ac:dyDescent="0.2">
      <c r="C820" s="2"/>
      <c r="D820" s="2"/>
      <c r="H820" s="26"/>
      <c r="I820" s="2"/>
      <c r="J820" s="26"/>
      <c r="K820" s="10"/>
      <c r="L820" s="10"/>
      <c r="M820" s="10"/>
    </row>
    <row r="821" spans="3:13" ht="16" x14ac:dyDescent="0.2">
      <c r="C821" s="2"/>
      <c r="D821" s="2"/>
      <c r="H821" s="26"/>
      <c r="I821" s="2"/>
      <c r="J821" s="26"/>
      <c r="K821" s="10"/>
      <c r="L821" s="10"/>
      <c r="M821" s="10"/>
    </row>
    <row r="822" spans="3:13" ht="16" x14ac:dyDescent="0.2">
      <c r="C822" s="2"/>
      <c r="D822" s="2"/>
      <c r="H822" s="26"/>
      <c r="I822" s="2"/>
      <c r="J822" s="26"/>
      <c r="K822" s="10"/>
      <c r="L822" s="10"/>
      <c r="M822" s="10"/>
    </row>
    <row r="823" spans="3:13" ht="16" x14ac:dyDescent="0.2">
      <c r="C823" s="2"/>
      <c r="D823" s="2"/>
      <c r="H823" s="26"/>
      <c r="I823" s="2"/>
      <c r="J823" s="26"/>
      <c r="K823" s="10"/>
      <c r="L823" s="10"/>
      <c r="M823" s="10"/>
    </row>
    <row r="824" spans="3:13" ht="16" x14ac:dyDescent="0.2">
      <c r="C824" s="2"/>
      <c r="D824" s="2"/>
      <c r="H824" s="26"/>
      <c r="I824" s="2"/>
      <c r="J824" s="26"/>
      <c r="K824" s="10"/>
      <c r="L824" s="10"/>
      <c r="M824" s="10"/>
    </row>
    <row r="825" spans="3:13" ht="16" x14ac:dyDescent="0.2">
      <c r="C825" s="2"/>
      <c r="D825" s="2"/>
      <c r="H825" s="26"/>
      <c r="I825" s="2"/>
      <c r="J825" s="26"/>
      <c r="K825" s="10"/>
      <c r="L825" s="10"/>
      <c r="M825" s="10"/>
    </row>
    <row r="826" spans="3:13" ht="16" x14ac:dyDescent="0.2">
      <c r="C826" s="2"/>
      <c r="D826" s="2"/>
      <c r="H826" s="26"/>
      <c r="I826" s="2"/>
      <c r="J826" s="26"/>
      <c r="K826" s="10"/>
      <c r="L826" s="10"/>
      <c r="M826" s="10"/>
    </row>
    <row r="827" spans="3:13" ht="16" x14ac:dyDescent="0.2">
      <c r="C827" s="2"/>
      <c r="D827" s="2"/>
      <c r="H827" s="26"/>
      <c r="I827" s="2"/>
      <c r="J827" s="26"/>
      <c r="K827" s="10"/>
      <c r="L827" s="10"/>
      <c r="M827" s="10"/>
    </row>
    <row r="828" spans="3:13" ht="16" x14ac:dyDescent="0.2">
      <c r="C828" s="2"/>
      <c r="D828" s="2"/>
      <c r="H828" s="26"/>
      <c r="I828" s="2"/>
      <c r="J828" s="26"/>
      <c r="K828" s="10"/>
      <c r="L828" s="10"/>
      <c r="M828" s="10"/>
    </row>
    <row r="829" spans="3:13" ht="16" x14ac:dyDescent="0.2">
      <c r="C829" s="2"/>
      <c r="D829" s="2"/>
      <c r="H829" s="26"/>
      <c r="I829" s="2"/>
      <c r="J829" s="26"/>
      <c r="K829" s="10"/>
      <c r="L829" s="10"/>
      <c r="M829" s="10"/>
    </row>
    <row r="830" spans="3:13" ht="16" x14ac:dyDescent="0.2">
      <c r="C830" s="2"/>
      <c r="D830" s="2"/>
      <c r="H830" s="26"/>
      <c r="I830" s="2"/>
      <c r="J830" s="26"/>
      <c r="K830" s="10"/>
      <c r="L830" s="10"/>
      <c r="M830" s="10"/>
    </row>
    <row r="831" spans="3:13" ht="16" x14ac:dyDescent="0.2">
      <c r="C831" s="2"/>
      <c r="D831" s="2"/>
      <c r="H831" s="26"/>
      <c r="I831" s="2"/>
      <c r="J831" s="26"/>
      <c r="K831" s="10"/>
      <c r="L831" s="10"/>
      <c r="M831" s="10"/>
    </row>
    <row r="832" spans="3:13" ht="16" x14ac:dyDescent="0.2">
      <c r="C832" s="2"/>
      <c r="D832" s="2"/>
      <c r="H832" s="26"/>
      <c r="I832" s="2"/>
      <c r="J832" s="26"/>
      <c r="K832" s="10"/>
      <c r="L832" s="10"/>
      <c r="M832" s="10"/>
    </row>
    <row r="833" spans="3:13" ht="16" x14ac:dyDescent="0.2">
      <c r="C833" s="2"/>
      <c r="D833" s="2"/>
      <c r="H833" s="26"/>
      <c r="I833" s="2"/>
      <c r="J833" s="26"/>
      <c r="K833" s="10"/>
      <c r="L833" s="10"/>
      <c r="M833" s="10"/>
    </row>
    <row r="834" spans="3:13" ht="16" x14ac:dyDescent="0.2">
      <c r="C834" s="2"/>
      <c r="D834" s="2"/>
      <c r="H834" s="26"/>
      <c r="I834" s="2"/>
      <c r="J834" s="26"/>
      <c r="K834" s="10"/>
      <c r="L834" s="10"/>
      <c r="M834" s="10"/>
    </row>
    <row r="835" spans="3:13" ht="16" x14ac:dyDescent="0.2">
      <c r="C835" s="2"/>
      <c r="D835" s="2"/>
      <c r="H835" s="26"/>
      <c r="I835" s="2"/>
      <c r="J835" s="26"/>
      <c r="K835" s="10"/>
      <c r="L835" s="10"/>
      <c r="M835" s="10"/>
    </row>
    <row r="836" spans="3:13" ht="16" x14ac:dyDescent="0.2">
      <c r="C836" s="2"/>
      <c r="D836" s="2"/>
      <c r="H836" s="26"/>
      <c r="I836" s="2"/>
      <c r="J836" s="26"/>
      <c r="K836" s="10"/>
      <c r="L836" s="10"/>
      <c r="M836" s="10"/>
    </row>
    <row r="837" spans="3:13" ht="16" x14ac:dyDescent="0.2">
      <c r="C837" s="2"/>
      <c r="D837" s="2"/>
      <c r="H837" s="26"/>
      <c r="I837" s="2"/>
      <c r="J837" s="26"/>
      <c r="K837" s="10"/>
      <c r="L837" s="10"/>
      <c r="M837" s="10"/>
    </row>
    <row r="838" spans="3:13" ht="16" x14ac:dyDescent="0.2">
      <c r="C838" s="2"/>
      <c r="D838" s="2"/>
      <c r="H838" s="26"/>
      <c r="I838" s="2"/>
      <c r="J838" s="26"/>
      <c r="K838" s="10"/>
      <c r="L838" s="10"/>
      <c r="M838" s="10"/>
    </row>
    <row r="839" spans="3:13" ht="16" x14ac:dyDescent="0.2">
      <c r="C839" s="2"/>
      <c r="D839" s="2"/>
      <c r="H839" s="26"/>
      <c r="I839" s="2"/>
      <c r="J839" s="26"/>
      <c r="K839" s="10"/>
      <c r="L839" s="10"/>
      <c r="M839" s="10"/>
    </row>
    <row r="840" spans="3:13" ht="16" x14ac:dyDescent="0.2">
      <c r="C840" s="2"/>
      <c r="D840" s="2"/>
      <c r="H840" s="26"/>
      <c r="I840" s="2"/>
      <c r="J840" s="26"/>
      <c r="K840" s="10"/>
      <c r="L840" s="10"/>
      <c r="M840" s="10"/>
    </row>
    <row r="841" spans="3:13" ht="16" x14ac:dyDescent="0.2">
      <c r="C841" s="2"/>
      <c r="D841" s="2"/>
      <c r="H841" s="26"/>
      <c r="I841" s="2"/>
      <c r="J841" s="26"/>
      <c r="K841" s="10"/>
      <c r="L841" s="10"/>
      <c r="M841" s="10"/>
    </row>
    <row r="842" spans="3:13" ht="16" x14ac:dyDescent="0.2">
      <c r="C842" s="2"/>
      <c r="D842" s="2"/>
      <c r="H842" s="26"/>
      <c r="I842" s="2"/>
      <c r="J842" s="26"/>
      <c r="K842" s="10"/>
      <c r="L842" s="10"/>
      <c r="M842" s="10"/>
    </row>
    <row r="843" spans="3:13" ht="16" x14ac:dyDescent="0.2">
      <c r="C843" s="2"/>
      <c r="D843" s="2"/>
      <c r="H843" s="26"/>
      <c r="I843" s="2"/>
      <c r="J843" s="26"/>
      <c r="K843" s="10"/>
      <c r="L843" s="10"/>
      <c r="M843" s="10"/>
    </row>
    <row r="844" spans="3:13" ht="16" x14ac:dyDescent="0.2">
      <c r="C844" s="2"/>
      <c r="D844" s="2"/>
      <c r="H844" s="26"/>
      <c r="I844" s="2"/>
      <c r="J844" s="26"/>
      <c r="K844" s="10"/>
      <c r="L844" s="10"/>
      <c r="M844" s="10"/>
    </row>
    <row r="845" spans="3:13" ht="16" x14ac:dyDescent="0.2">
      <c r="C845" s="2"/>
      <c r="D845" s="2"/>
      <c r="H845" s="26"/>
      <c r="I845" s="2"/>
      <c r="J845" s="26"/>
      <c r="K845" s="10"/>
      <c r="L845" s="10"/>
      <c r="M845" s="10"/>
    </row>
    <row r="846" spans="3:13" ht="16" x14ac:dyDescent="0.2">
      <c r="C846" s="2"/>
      <c r="D846" s="2"/>
      <c r="H846" s="26"/>
      <c r="I846" s="2"/>
      <c r="J846" s="26"/>
      <c r="K846" s="10"/>
      <c r="L846" s="10"/>
      <c r="M846" s="10"/>
    </row>
    <row r="847" spans="3:13" ht="16" x14ac:dyDescent="0.2">
      <c r="C847" s="2"/>
      <c r="D847" s="2"/>
      <c r="H847" s="26"/>
      <c r="I847" s="2"/>
      <c r="J847" s="26"/>
      <c r="K847" s="10"/>
      <c r="L847" s="10"/>
      <c r="M847" s="10"/>
    </row>
    <row r="848" spans="3:13" ht="16" x14ac:dyDescent="0.2">
      <c r="C848" s="2"/>
      <c r="D848" s="2"/>
      <c r="H848" s="26"/>
      <c r="I848" s="2"/>
      <c r="J848" s="26"/>
      <c r="K848" s="10"/>
      <c r="L848" s="10"/>
      <c r="M848" s="10"/>
    </row>
    <row r="849" spans="3:13" ht="16" x14ac:dyDescent="0.2">
      <c r="C849" s="2"/>
      <c r="D849" s="2"/>
      <c r="H849" s="26"/>
      <c r="I849" s="2"/>
      <c r="J849" s="26"/>
      <c r="K849" s="10"/>
      <c r="L849" s="10"/>
      <c r="M849" s="10"/>
    </row>
    <row r="850" spans="3:13" ht="16" x14ac:dyDescent="0.2">
      <c r="C850" s="2"/>
      <c r="D850" s="2"/>
      <c r="H850" s="26"/>
      <c r="I850" s="2"/>
      <c r="J850" s="26"/>
      <c r="K850" s="10"/>
      <c r="L850" s="10"/>
      <c r="M850" s="10"/>
    </row>
    <row r="851" spans="3:13" ht="16" x14ac:dyDescent="0.2">
      <c r="C851" s="2"/>
      <c r="D851" s="2"/>
      <c r="H851" s="26"/>
      <c r="I851" s="2"/>
      <c r="J851" s="26"/>
      <c r="K851" s="10"/>
      <c r="L851" s="10"/>
      <c r="M851" s="10"/>
    </row>
    <row r="852" spans="3:13" ht="16" x14ac:dyDescent="0.2">
      <c r="C852" s="2"/>
      <c r="D852" s="2"/>
      <c r="H852" s="26"/>
      <c r="I852" s="2"/>
      <c r="J852" s="26"/>
      <c r="K852" s="10"/>
      <c r="L852" s="10"/>
      <c r="M852" s="10"/>
    </row>
    <row r="853" spans="3:13" ht="16" x14ac:dyDescent="0.2">
      <c r="C853" s="2"/>
      <c r="D853" s="2"/>
      <c r="H853" s="26"/>
      <c r="I853" s="2"/>
      <c r="J853" s="26"/>
      <c r="K853" s="10"/>
      <c r="L853" s="10"/>
      <c r="M853" s="10"/>
    </row>
    <row r="854" spans="3:13" ht="16" x14ac:dyDescent="0.2">
      <c r="C854" s="2"/>
      <c r="D854" s="2"/>
      <c r="H854" s="26"/>
      <c r="I854" s="2"/>
      <c r="J854" s="26"/>
      <c r="K854" s="10"/>
      <c r="L854" s="10"/>
      <c r="M854" s="10"/>
    </row>
    <row r="855" spans="3:13" ht="16" x14ac:dyDescent="0.2">
      <c r="C855" s="2"/>
      <c r="D855" s="2"/>
      <c r="H855" s="26"/>
      <c r="I855" s="2"/>
      <c r="J855" s="26"/>
      <c r="K855" s="10"/>
      <c r="L855" s="10"/>
      <c r="M855" s="10"/>
    </row>
    <row r="856" spans="3:13" ht="16" x14ac:dyDescent="0.2">
      <c r="C856" s="2"/>
      <c r="D856" s="2"/>
      <c r="H856" s="26"/>
      <c r="I856" s="2"/>
      <c r="J856" s="26"/>
      <c r="K856" s="10"/>
      <c r="L856" s="10"/>
      <c r="M856" s="10"/>
    </row>
    <row r="857" spans="3:13" ht="16" x14ac:dyDescent="0.2">
      <c r="C857" s="2"/>
      <c r="D857" s="2"/>
      <c r="H857" s="26"/>
      <c r="I857" s="2"/>
      <c r="J857" s="26"/>
      <c r="K857" s="10"/>
      <c r="L857" s="10"/>
      <c r="M857" s="10"/>
    </row>
    <row r="858" spans="3:13" ht="16" x14ac:dyDescent="0.2">
      <c r="C858" s="2"/>
      <c r="D858" s="2"/>
      <c r="H858" s="26"/>
      <c r="I858" s="2"/>
      <c r="J858" s="26"/>
      <c r="K858" s="10"/>
      <c r="L858" s="10"/>
      <c r="M858" s="10"/>
    </row>
    <row r="859" spans="3:13" ht="16" x14ac:dyDescent="0.2">
      <c r="C859" s="2"/>
      <c r="D859" s="2"/>
      <c r="H859" s="26"/>
      <c r="I859" s="2"/>
      <c r="J859" s="26"/>
      <c r="K859" s="10"/>
      <c r="L859" s="10"/>
      <c r="M859" s="10"/>
    </row>
    <row r="860" spans="3:13" ht="16" x14ac:dyDescent="0.2">
      <c r="C860" s="2"/>
      <c r="D860" s="2"/>
      <c r="H860" s="26"/>
      <c r="I860" s="2"/>
      <c r="J860" s="26"/>
      <c r="K860" s="10"/>
      <c r="L860" s="10"/>
      <c r="M860" s="10"/>
    </row>
    <row r="861" spans="3:13" ht="16" x14ac:dyDescent="0.2">
      <c r="C861" s="2"/>
      <c r="D861" s="2"/>
      <c r="H861" s="26"/>
      <c r="I861" s="2"/>
      <c r="J861" s="26"/>
      <c r="K861" s="10"/>
      <c r="L861" s="10"/>
      <c r="M861" s="10"/>
    </row>
    <row r="862" spans="3:13" ht="16" x14ac:dyDescent="0.2">
      <c r="C862" s="2"/>
      <c r="D862" s="2"/>
      <c r="H862" s="26"/>
      <c r="I862" s="2"/>
      <c r="J862" s="26"/>
      <c r="K862" s="10"/>
      <c r="L862" s="10"/>
      <c r="M862" s="10"/>
    </row>
    <row r="863" spans="3:13" ht="16" x14ac:dyDescent="0.2">
      <c r="C863" s="2"/>
      <c r="D863" s="2"/>
      <c r="H863" s="26"/>
      <c r="I863" s="2"/>
      <c r="J863" s="26"/>
      <c r="K863" s="10"/>
      <c r="L863" s="10"/>
      <c r="M863" s="10"/>
    </row>
    <row r="864" spans="3:13" ht="16" x14ac:dyDescent="0.2">
      <c r="C864" s="2"/>
      <c r="D864" s="2"/>
      <c r="H864" s="26"/>
      <c r="I864" s="2"/>
      <c r="J864" s="26"/>
      <c r="K864" s="10"/>
      <c r="L864" s="10"/>
      <c r="M864" s="10"/>
    </row>
    <row r="865" spans="3:13" ht="16" x14ac:dyDescent="0.2">
      <c r="C865" s="2"/>
      <c r="D865" s="2"/>
      <c r="H865" s="26"/>
      <c r="I865" s="2"/>
      <c r="J865" s="26"/>
      <c r="K865" s="10"/>
      <c r="L865" s="10"/>
      <c r="M865" s="10"/>
    </row>
    <row r="866" spans="3:13" ht="16" x14ac:dyDescent="0.2">
      <c r="C866" s="2"/>
      <c r="D866" s="2"/>
      <c r="H866" s="26"/>
      <c r="I866" s="2"/>
      <c r="J866" s="26"/>
      <c r="K866" s="10"/>
      <c r="L866" s="10"/>
      <c r="M866" s="10"/>
    </row>
    <row r="867" spans="3:13" ht="16" x14ac:dyDescent="0.2">
      <c r="C867" s="2"/>
      <c r="D867" s="2"/>
      <c r="H867" s="26"/>
      <c r="I867" s="2"/>
      <c r="J867" s="26"/>
      <c r="K867" s="10"/>
      <c r="L867" s="10"/>
      <c r="M867" s="10"/>
    </row>
    <row r="868" spans="3:13" ht="16" x14ac:dyDescent="0.2">
      <c r="C868" s="2"/>
      <c r="D868" s="2"/>
      <c r="H868" s="26"/>
      <c r="I868" s="2"/>
      <c r="J868" s="26"/>
      <c r="K868" s="10"/>
      <c r="L868" s="10"/>
      <c r="M868" s="10"/>
    </row>
    <row r="869" spans="3:13" ht="16" x14ac:dyDescent="0.2">
      <c r="C869" s="2"/>
      <c r="D869" s="2"/>
      <c r="H869" s="26"/>
      <c r="I869" s="2"/>
      <c r="J869" s="26"/>
      <c r="K869" s="10"/>
      <c r="L869" s="10"/>
      <c r="M869" s="10"/>
    </row>
    <row r="870" spans="3:13" ht="16" x14ac:dyDescent="0.2">
      <c r="C870" s="2"/>
      <c r="D870" s="2"/>
      <c r="H870" s="26"/>
      <c r="I870" s="2"/>
      <c r="J870" s="26"/>
      <c r="K870" s="10"/>
      <c r="L870" s="10"/>
      <c r="M870" s="10"/>
    </row>
    <row r="871" spans="3:13" ht="16" x14ac:dyDescent="0.2">
      <c r="C871" s="2"/>
      <c r="D871" s="2"/>
      <c r="H871" s="26"/>
      <c r="I871" s="2"/>
      <c r="J871" s="26"/>
      <c r="K871" s="10"/>
      <c r="L871" s="10"/>
      <c r="M871" s="10"/>
    </row>
    <row r="872" spans="3:13" ht="16" x14ac:dyDescent="0.2">
      <c r="C872" s="2"/>
      <c r="D872" s="2"/>
      <c r="H872" s="26"/>
      <c r="I872" s="2"/>
      <c r="J872" s="26"/>
      <c r="K872" s="10"/>
      <c r="L872" s="10"/>
      <c r="M872" s="10"/>
    </row>
    <row r="873" spans="3:13" ht="16" x14ac:dyDescent="0.2">
      <c r="C873" s="2"/>
      <c r="D873" s="2"/>
      <c r="H873" s="26"/>
      <c r="I873" s="2"/>
      <c r="J873" s="26"/>
      <c r="K873" s="10"/>
      <c r="L873" s="10"/>
      <c r="M873" s="10"/>
    </row>
    <row r="874" spans="3:13" ht="16" x14ac:dyDescent="0.2">
      <c r="C874" s="2"/>
      <c r="D874" s="2"/>
      <c r="H874" s="26"/>
      <c r="I874" s="2"/>
      <c r="J874" s="26"/>
      <c r="K874" s="10"/>
      <c r="L874" s="10"/>
      <c r="M874" s="10"/>
    </row>
    <row r="875" spans="3:13" ht="16" x14ac:dyDescent="0.2">
      <c r="C875" s="2"/>
      <c r="D875" s="2"/>
      <c r="H875" s="26"/>
      <c r="I875" s="2"/>
      <c r="J875" s="26"/>
      <c r="K875" s="10"/>
      <c r="L875" s="10"/>
      <c r="M875" s="10"/>
    </row>
    <row r="876" spans="3:13" ht="16" x14ac:dyDescent="0.2">
      <c r="C876" s="2"/>
      <c r="D876" s="2"/>
      <c r="H876" s="26"/>
      <c r="I876" s="2"/>
      <c r="J876" s="26"/>
      <c r="K876" s="10"/>
      <c r="L876" s="10"/>
      <c r="M876" s="10"/>
    </row>
    <row r="877" spans="3:13" ht="16" x14ac:dyDescent="0.2">
      <c r="C877" s="2"/>
      <c r="D877" s="2"/>
      <c r="H877" s="26"/>
      <c r="I877" s="2"/>
      <c r="J877" s="26"/>
      <c r="K877" s="10"/>
      <c r="L877" s="10"/>
      <c r="M877" s="10"/>
    </row>
    <row r="878" spans="3:13" ht="16" x14ac:dyDescent="0.2">
      <c r="C878" s="2"/>
      <c r="D878" s="2"/>
      <c r="H878" s="26"/>
      <c r="I878" s="2"/>
      <c r="J878" s="26"/>
      <c r="K878" s="10"/>
      <c r="L878" s="10"/>
      <c r="M878" s="10"/>
    </row>
    <row r="879" spans="3:13" ht="16" x14ac:dyDescent="0.2">
      <c r="C879" s="2"/>
      <c r="D879" s="2"/>
      <c r="H879" s="26"/>
      <c r="I879" s="2"/>
      <c r="J879" s="26"/>
      <c r="K879" s="10"/>
      <c r="L879" s="10"/>
      <c r="M879" s="10"/>
    </row>
    <row r="880" spans="3:13" ht="16" x14ac:dyDescent="0.2">
      <c r="C880" s="2"/>
      <c r="D880" s="2"/>
      <c r="H880" s="26"/>
      <c r="I880" s="2"/>
      <c r="J880" s="26"/>
      <c r="K880" s="10"/>
      <c r="L880" s="10"/>
      <c r="M880" s="10"/>
    </row>
    <row r="881" spans="3:13" ht="16" x14ac:dyDescent="0.2">
      <c r="C881" s="2"/>
      <c r="D881" s="2"/>
      <c r="H881" s="26"/>
      <c r="I881" s="2"/>
      <c r="J881" s="26"/>
      <c r="K881" s="10"/>
      <c r="L881" s="10"/>
      <c r="M881" s="10"/>
    </row>
    <row r="882" spans="3:13" ht="16" x14ac:dyDescent="0.2">
      <c r="C882" s="2"/>
      <c r="D882" s="2"/>
      <c r="H882" s="26"/>
      <c r="I882" s="2"/>
      <c r="J882" s="26"/>
      <c r="K882" s="10"/>
      <c r="L882" s="10"/>
      <c r="M882" s="10"/>
    </row>
    <row r="883" spans="3:13" ht="16" x14ac:dyDescent="0.2">
      <c r="C883" s="2"/>
      <c r="D883" s="2"/>
      <c r="H883" s="26"/>
      <c r="I883" s="2"/>
      <c r="J883" s="26"/>
      <c r="K883" s="10"/>
      <c r="L883" s="10"/>
      <c r="M883" s="10"/>
    </row>
    <row r="884" spans="3:13" ht="16" x14ac:dyDescent="0.2">
      <c r="C884" s="2"/>
      <c r="D884" s="2"/>
      <c r="H884" s="26"/>
      <c r="I884" s="2"/>
      <c r="J884" s="26"/>
      <c r="K884" s="10"/>
      <c r="L884" s="10"/>
      <c r="M884" s="10"/>
    </row>
    <row r="885" spans="3:13" ht="16" x14ac:dyDescent="0.2">
      <c r="C885" s="2"/>
      <c r="D885" s="2"/>
      <c r="H885" s="26"/>
      <c r="I885" s="2"/>
      <c r="J885" s="26"/>
      <c r="K885" s="10"/>
      <c r="L885" s="10"/>
      <c r="M885" s="10"/>
    </row>
    <row r="886" spans="3:13" ht="16" x14ac:dyDescent="0.2">
      <c r="C886" s="2"/>
      <c r="D886" s="2"/>
      <c r="H886" s="26"/>
      <c r="I886" s="2"/>
      <c r="J886" s="26"/>
      <c r="K886" s="10"/>
      <c r="L886" s="10"/>
      <c r="M886" s="10"/>
    </row>
    <row r="887" spans="3:13" ht="16" x14ac:dyDescent="0.2">
      <c r="C887" s="2"/>
      <c r="D887" s="2"/>
      <c r="H887" s="26"/>
      <c r="I887" s="2"/>
      <c r="J887" s="26"/>
      <c r="K887" s="10"/>
      <c r="L887" s="10"/>
      <c r="M887" s="10"/>
    </row>
    <row r="888" spans="3:13" ht="16" x14ac:dyDescent="0.2">
      <c r="C888" s="2"/>
      <c r="D888" s="2"/>
      <c r="H888" s="26"/>
      <c r="I888" s="2"/>
      <c r="J888" s="26"/>
      <c r="K888" s="10"/>
      <c r="L888" s="10"/>
      <c r="M888" s="10"/>
    </row>
    <row r="889" spans="3:13" ht="16" x14ac:dyDescent="0.2">
      <c r="C889" s="2"/>
      <c r="D889" s="2"/>
      <c r="H889" s="26"/>
      <c r="I889" s="2"/>
      <c r="J889" s="26"/>
      <c r="K889" s="10"/>
      <c r="L889" s="10"/>
      <c r="M889" s="10"/>
    </row>
    <row r="890" spans="3:13" ht="16" x14ac:dyDescent="0.2">
      <c r="C890" s="2"/>
      <c r="D890" s="2"/>
      <c r="H890" s="26"/>
      <c r="I890" s="2"/>
      <c r="J890" s="26"/>
      <c r="K890" s="10"/>
      <c r="L890" s="10"/>
      <c r="M890" s="10"/>
    </row>
    <row r="891" spans="3:13" ht="16" x14ac:dyDescent="0.2">
      <c r="C891" s="2"/>
      <c r="D891" s="2"/>
      <c r="H891" s="26"/>
      <c r="I891" s="2"/>
      <c r="J891" s="26"/>
      <c r="K891" s="10"/>
      <c r="L891" s="10"/>
      <c r="M891" s="10"/>
    </row>
    <row r="892" spans="3:13" ht="16" x14ac:dyDescent="0.2">
      <c r="C892" s="2"/>
      <c r="D892" s="2"/>
      <c r="H892" s="26"/>
      <c r="I892" s="2"/>
      <c r="J892" s="26"/>
      <c r="K892" s="10"/>
      <c r="L892" s="10"/>
      <c r="M892" s="10"/>
    </row>
    <row r="893" spans="3:13" ht="16" x14ac:dyDescent="0.2">
      <c r="C893" s="2"/>
      <c r="D893" s="2"/>
      <c r="H893" s="26"/>
      <c r="I893" s="2"/>
      <c r="J893" s="26"/>
      <c r="K893" s="10"/>
      <c r="L893" s="10"/>
      <c r="M893" s="10"/>
    </row>
    <row r="894" spans="3:13" ht="16" x14ac:dyDescent="0.2">
      <c r="C894" s="2"/>
      <c r="D894" s="2"/>
      <c r="H894" s="26"/>
      <c r="I894" s="2"/>
      <c r="J894" s="26"/>
      <c r="K894" s="10"/>
      <c r="L894" s="10"/>
      <c r="M894" s="10"/>
    </row>
    <row r="895" spans="3:13" ht="16" x14ac:dyDescent="0.2">
      <c r="C895" s="2"/>
      <c r="D895" s="2"/>
      <c r="H895" s="26"/>
      <c r="I895" s="2"/>
      <c r="J895" s="26"/>
      <c r="K895" s="10"/>
      <c r="L895" s="10"/>
      <c r="M895" s="10"/>
    </row>
    <row r="896" spans="3:13" ht="16" x14ac:dyDescent="0.2">
      <c r="C896" s="2"/>
      <c r="D896" s="2"/>
      <c r="H896" s="26"/>
      <c r="I896" s="2"/>
      <c r="J896" s="26"/>
      <c r="K896" s="10"/>
      <c r="L896" s="10"/>
      <c r="M896" s="10"/>
    </row>
    <row r="897" spans="3:13" ht="16" x14ac:dyDescent="0.2">
      <c r="C897" s="2"/>
      <c r="D897" s="2"/>
      <c r="H897" s="26"/>
      <c r="I897" s="2"/>
      <c r="J897" s="26"/>
      <c r="K897" s="10"/>
      <c r="L897" s="10"/>
      <c r="M897" s="10"/>
    </row>
    <row r="898" spans="3:13" ht="16" x14ac:dyDescent="0.2">
      <c r="C898" s="2"/>
      <c r="D898" s="2"/>
      <c r="H898" s="26"/>
      <c r="I898" s="2"/>
      <c r="J898" s="26"/>
      <c r="K898" s="10"/>
      <c r="L898" s="10"/>
      <c r="M898" s="10"/>
    </row>
    <row r="899" spans="3:13" ht="16" x14ac:dyDescent="0.2">
      <c r="C899" s="2"/>
      <c r="D899" s="2"/>
      <c r="H899" s="26"/>
      <c r="I899" s="2"/>
      <c r="J899" s="26"/>
      <c r="K899" s="10"/>
      <c r="L899" s="10"/>
      <c r="M899" s="10"/>
    </row>
    <row r="900" spans="3:13" ht="16" x14ac:dyDescent="0.2">
      <c r="C900" s="2"/>
      <c r="D900" s="2"/>
      <c r="H900" s="26"/>
      <c r="I900" s="2"/>
      <c r="J900" s="26"/>
      <c r="K900" s="10"/>
      <c r="L900" s="10"/>
      <c r="M900" s="10"/>
    </row>
    <row r="901" spans="3:13" ht="16" x14ac:dyDescent="0.2">
      <c r="C901" s="2"/>
      <c r="D901" s="2"/>
      <c r="H901" s="26"/>
      <c r="I901" s="2"/>
      <c r="J901" s="26"/>
      <c r="K901" s="10"/>
      <c r="L901" s="10"/>
      <c r="M901" s="10"/>
    </row>
    <row r="902" spans="3:13" ht="16" x14ac:dyDescent="0.2">
      <c r="C902" s="2"/>
      <c r="D902" s="2"/>
      <c r="H902" s="26"/>
      <c r="I902" s="2"/>
      <c r="J902" s="26"/>
      <c r="K902" s="10"/>
      <c r="L902" s="10"/>
      <c r="M902" s="10"/>
    </row>
    <row r="903" spans="3:13" ht="16" x14ac:dyDescent="0.2">
      <c r="C903" s="2"/>
      <c r="D903" s="2"/>
      <c r="H903" s="26"/>
      <c r="I903" s="2"/>
      <c r="J903" s="26"/>
      <c r="K903" s="10"/>
      <c r="L903" s="10"/>
      <c r="M903" s="10"/>
    </row>
    <row r="904" spans="3:13" ht="16" x14ac:dyDescent="0.2">
      <c r="C904" s="2"/>
      <c r="D904" s="2"/>
      <c r="H904" s="26"/>
      <c r="I904" s="2"/>
      <c r="J904" s="26"/>
      <c r="K904" s="10"/>
      <c r="L904" s="10"/>
      <c r="M904" s="10"/>
    </row>
    <row r="905" spans="3:13" ht="16" x14ac:dyDescent="0.2">
      <c r="C905" s="2"/>
      <c r="D905" s="2"/>
      <c r="H905" s="26"/>
      <c r="I905" s="2"/>
      <c r="J905" s="26"/>
      <c r="K905" s="10"/>
      <c r="L905" s="10"/>
      <c r="M905" s="10"/>
    </row>
    <row r="906" spans="3:13" ht="16" x14ac:dyDescent="0.2">
      <c r="C906" s="2"/>
      <c r="D906" s="2"/>
      <c r="H906" s="26"/>
      <c r="I906" s="2"/>
      <c r="J906" s="26"/>
      <c r="K906" s="10"/>
      <c r="L906" s="10"/>
      <c r="M906" s="10"/>
    </row>
    <row r="907" spans="3:13" ht="16" x14ac:dyDescent="0.2">
      <c r="C907" s="2"/>
      <c r="D907" s="2"/>
      <c r="H907" s="26"/>
      <c r="I907" s="2"/>
      <c r="J907" s="26"/>
      <c r="K907" s="10"/>
      <c r="L907" s="10"/>
      <c r="M907" s="10"/>
    </row>
    <row r="908" spans="3:13" ht="16" x14ac:dyDescent="0.2">
      <c r="C908" s="2"/>
      <c r="D908" s="2"/>
      <c r="H908" s="26"/>
      <c r="I908" s="2"/>
      <c r="J908" s="26"/>
      <c r="K908" s="10"/>
      <c r="L908" s="10"/>
      <c r="M908" s="10"/>
    </row>
    <row r="909" spans="3:13" ht="16" x14ac:dyDescent="0.2">
      <c r="C909" s="2"/>
      <c r="D909" s="2"/>
      <c r="H909" s="26"/>
      <c r="I909" s="2"/>
      <c r="J909" s="26"/>
      <c r="K909" s="10"/>
      <c r="L909" s="10"/>
      <c r="M909" s="10"/>
    </row>
    <row r="910" spans="3:13" ht="16" x14ac:dyDescent="0.2">
      <c r="C910" s="2"/>
      <c r="D910" s="2"/>
      <c r="H910" s="26"/>
      <c r="I910" s="2"/>
      <c r="J910" s="26"/>
      <c r="K910" s="10"/>
      <c r="L910" s="10"/>
      <c r="M910" s="10"/>
    </row>
    <row r="911" spans="3:13" ht="16" x14ac:dyDescent="0.2">
      <c r="C911" s="2"/>
      <c r="D911" s="2"/>
      <c r="H911" s="26"/>
      <c r="I911" s="2"/>
      <c r="J911" s="26"/>
      <c r="K911" s="10"/>
      <c r="L911" s="10"/>
      <c r="M911" s="10"/>
    </row>
    <row r="912" spans="3:13" ht="16" x14ac:dyDescent="0.2">
      <c r="C912" s="2"/>
      <c r="D912" s="2"/>
      <c r="H912" s="26"/>
      <c r="I912" s="2"/>
      <c r="J912" s="26"/>
      <c r="K912" s="10"/>
      <c r="L912" s="10"/>
      <c r="M912" s="10"/>
    </row>
    <row r="913" spans="3:13" ht="16" x14ac:dyDescent="0.2">
      <c r="C913" s="2"/>
      <c r="D913" s="2"/>
      <c r="H913" s="26"/>
      <c r="I913" s="2"/>
      <c r="J913" s="26"/>
      <c r="K913" s="10"/>
      <c r="L913" s="10"/>
      <c r="M913" s="10"/>
    </row>
    <row r="914" spans="3:13" ht="16" x14ac:dyDescent="0.2">
      <c r="C914" s="2"/>
      <c r="D914" s="2"/>
      <c r="H914" s="26"/>
      <c r="I914" s="2"/>
      <c r="J914" s="26"/>
      <c r="K914" s="10"/>
      <c r="L914" s="10"/>
      <c r="M914" s="10"/>
    </row>
    <row r="915" spans="3:13" ht="16" x14ac:dyDescent="0.2">
      <c r="C915" s="2"/>
      <c r="D915" s="2"/>
      <c r="H915" s="26"/>
      <c r="I915" s="2"/>
      <c r="J915" s="26"/>
      <c r="K915" s="10"/>
      <c r="L915" s="10"/>
      <c r="M915" s="10"/>
    </row>
    <row r="916" spans="3:13" ht="16" x14ac:dyDescent="0.2">
      <c r="C916" s="2"/>
      <c r="D916" s="2"/>
      <c r="H916" s="26"/>
      <c r="I916" s="2"/>
      <c r="J916" s="26"/>
      <c r="K916" s="10"/>
      <c r="L916" s="10"/>
      <c r="M916" s="10"/>
    </row>
    <row r="917" spans="3:13" ht="16" x14ac:dyDescent="0.2">
      <c r="C917" s="2"/>
      <c r="D917" s="2"/>
      <c r="H917" s="26"/>
      <c r="I917" s="2"/>
      <c r="J917" s="26"/>
      <c r="K917" s="10"/>
      <c r="L917" s="10"/>
      <c r="M917" s="10"/>
    </row>
    <row r="918" spans="3:13" ht="16" x14ac:dyDescent="0.2">
      <c r="C918" s="2"/>
      <c r="D918" s="2"/>
      <c r="H918" s="26"/>
      <c r="I918" s="2"/>
      <c r="J918" s="26"/>
      <c r="K918" s="10"/>
      <c r="L918" s="10"/>
      <c r="M918" s="10"/>
    </row>
    <row r="919" spans="3:13" ht="16" x14ac:dyDescent="0.2">
      <c r="C919" s="2"/>
      <c r="D919" s="2"/>
      <c r="H919" s="26"/>
      <c r="I919" s="2"/>
      <c r="J919" s="26"/>
      <c r="K919" s="10"/>
      <c r="L919" s="10"/>
      <c r="M919" s="10"/>
    </row>
    <row r="920" spans="3:13" ht="16" x14ac:dyDescent="0.2">
      <c r="C920" s="2"/>
      <c r="D920" s="2"/>
      <c r="H920" s="26"/>
      <c r="I920" s="2"/>
      <c r="J920" s="26"/>
      <c r="K920" s="10"/>
      <c r="L920" s="10"/>
      <c r="M920" s="10"/>
    </row>
    <row r="921" spans="3:13" ht="16" x14ac:dyDescent="0.2">
      <c r="C921" s="2"/>
      <c r="D921" s="2"/>
      <c r="H921" s="26"/>
      <c r="I921" s="2"/>
      <c r="J921" s="26"/>
      <c r="K921" s="10"/>
      <c r="L921" s="10"/>
      <c r="M921" s="10"/>
    </row>
    <row r="922" spans="3:13" ht="16" x14ac:dyDescent="0.2">
      <c r="C922" s="2"/>
      <c r="D922" s="2"/>
      <c r="H922" s="26"/>
      <c r="I922" s="2"/>
      <c r="J922" s="26"/>
      <c r="K922" s="10"/>
      <c r="L922" s="10"/>
      <c r="M922" s="10"/>
    </row>
    <row r="923" spans="3:13" ht="16" x14ac:dyDescent="0.2">
      <c r="C923" s="2"/>
      <c r="D923" s="2"/>
      <c r="H923" s="26"/>
      <c r="I923" s="2"/>
      <c r="J923" s="26"/>
      <c r="K923" s="10"/>
      <c r="L923" s="10"/>
      <c r="M923" s="10"/>
    </row>
    <row r="924" spans="3:13" ht="16" x14ac:dyDescent="0.2">
      <c r="C924" s="2"/>
      <c r="D924" s="2"/>
      <c r="H924" s="26"/>
      <c r="I924" s="2"/>
      <c r="J924" s="26"/>
      <c r="K924" s="10"/>
      <c r="L924" s="10"/>
      <c r="M924" s="10"/>
    </row>
    <row r="925" spans="3:13" ht="16" x14ac:dyDescent="0.2">
      <c r="C925" s="2"/>
      <c r="D925" s="2"/>
      <c r="H925" s="26"/>
      <c r="I925" s="2"/>
      <c r="J925" s="26"/>
      <c r="K925" s="10"/>
      <c r="L925" s="10"/>
      <c r="M925" s="10"/>
    </row>
    <row r="926" spans="3:13" ht="16" x14ac:dyDescent="0.2">
      <c r="C926" s="2"/>
      <c r="D926" s="2"/>
      <c r="H926" s="26"/>
      <c r="I926" s="2"/>
      <c r="J926" s="26"/>
      <c r="K926" s="10"/>
      <c r="L926" s="10"/>
      <c r="M926" s="10"/>
    </row>
    <row r="927" spans="3:13" ht="16" x14ac:dyDescent="0.2">
      <c r="C927" s="2"/>
      <c r="D927" s="2"/>
      <c r="H927" s="26"/>
      <c r="I927" s="2"/>
      <c r="J927" s="26"/>
      <c r="K927" s="10"/>
      <c r="L927" s="10"/>
      <c r="M927" s="10"/>
    </row>
    <row r="928" spans="3:13" ht="16" x14ac:dyDescent="0.2">
      <c r="C928" s="2"/>
      <c r="D928" s="2"/>
      <c r="H928" s="26"/>
      <c r="I928" s="2"/>
      <c r="J928" s="26"/>
      <c r="K928" s="10"/>
      <c r="L928" s="10"/>
      <c r="M928" s="10"/>
    </row>
    <row r="929" spans="3:13" ht="16" x14ac:dyDescent="0.2">
      <c r="C929" s="2"/>
      <c r="D929" s="2"/>
      <c r="H929" s="26"/>
      <c r="I929" s="2"/>
      <c r="J929" s="26"/>
      <c r="K929" s="10"/>
      <c r="L929" s="10"/>
      <c r="M929" s="10"/>
    </row>
    <row r="930" spans="3:13" ht="16" x14ac:dyDescent="0.2">
      <c r="C930" s="2"/>
      <c r="D930" s="2"/>
      <c r="H930" s="26"/>
      <c r="I930" s="2"/>
      <c r="J930" s="26"/>
      <c r="K930" s="10"/>
      <c r="L930" s="10"/>
      <c r="M930" s="10"/>
    </row>
    <row r="931" spans="3:13" ht="16" x14ac:dyDescent="0.2">
      <c r="C931" s="2"/>
      <c r="D931" s="2"/>
      <c r="H931" s="26"/>
      <c r="I931" s="2"/>
      <c r="J931" s="26"/>
      <c r="K931" s="10"/>
      <c r="L931" s="10"/>
      <c r="M931" s="10"/>
    </row>
    <row r="932" spans="3:13" ht="16" x14ac:dyDescent="0.2">
      <c r="C932" s="2"/>
      <c r="D932" s="2"/>
      <c r="H932" s="26"/>
      <c r="I932" s="2"/>
      <c r="J932" s="26"/>
      <c r="K932" s="10"/>
      <c r="L932" s="10"/>
      <c r="M932" s="10"/>
    </row>
    <row r="933" spans="3:13" ht="16" x14ac:dyDescent="0.2">
      <c r="C933" s="2"/>
      <c r="D933" s="2"/>
      <c r="H933" s="26"/>
      <c r="I933" s="2"/>
      <c r="J933" s="26"/>
      <c r="K933" s="10"/>
      <c r="L933" s="10"/>
      <c r="M933" s="10"/>
    </row>
    <row r="934" spans="3:13" ht="16" x14ac:dyDescent="0.2">
      <c r="C934" s="2"/>
      <c r="D934" s="2"/>
      <c r="H934" s="26"/>
      <c r="I934" s="2"/>
      <c r="J934" s="26"/>
      <c r="K934" s="10"/>
      <c r="L934" s="10"/>
      <c r="M934" s="10"/>
    </row>
    <row r="935" spans="3:13" ht="16" x14ac:dyDescent="0.2">
      <c r="C935" s="2"/>
      <c r="D935" s="2"/>
      <c r="H935" s="26"/>
      <c r="I935" s="2"/>
      <c r="J935" s="26"/>
      <c r="K935" s="10"/>
      <c r="L935" s="10"/>
      <c r="M935" s="10"/>
    </row>
    <row r="936" spans="3:13" ht="16" x14ac:dyDescent="0.2">
      <c r="C936" s="2"/>
      <c r="D936" s="2"/>
      <c r="H936" s="26"/>
      <c r="I936" s="2"/>
      <c r="J936" s="26"/>
      <c r="K936" s="10"/>
      <c r="L936" s="10"/>
      <c r="M936" s="10"/>
    </row>
    <row r="937" spans="3:13" ht="16" x14ac:dyDescent="0.2">
      <c r="C937" s="2"/>
      <c r="D937" s="2"/>
      <c r="H937" s="26"/>
      <c r="I937" s="2"/>
      <c r="J937" s="26"/>
      <c r="K937" s="10"/>
      <c r="L937" s="10"/>
      <c r="M937" s="10"/>
    </row>
    <row r="938" spans="3:13" ht="16" x14ac:dyDescent="0.2">
      <c r="C938" s="2"/>
      <c r="D938" s="2"/>
      <c r="H938" s="26"/>
      <c r="I938" s="2"/>
      <c r="J938" s="26"/>
      <c r="K938" s="10"/>
      <c r="L938" s="10"/>
      <c r="M938" s="10"/>
    </row>
    <row r="939" spans="3:13" ht="16" x14ac:dyDescent="0.2">
      <c r="C939" s="2"/>
      <c r="D939" s="2"/>
      <c r="H939" s="26"/>
      <c r="I939" s="2"/>
      <c r="J939" s="26"/>
      <c r="K939" s="10"/>
      <c r="L939" s="10"/>
      <c r="M939" s="10"/>
    </row>
    <row r="940" spans="3:13" ht="16" x14ac:dyDescent="0.2">
      <c r="C940" s="2"/>
      <c r="D940" s="2"/>
      <c r="H940" s="26"/>
      <c r="I940" s="2"/>
      <c r="J940" s="26"/>
      <c r="K940" s="10"/>
      <c r="L940" s="10"/>
      <c r="M940" s="10"/>
    </row>
    <row r="941" spans="3:13" ht="16" x14ac:dyDescent="0.2">
      <c r="C941" s="2"/>
      <c r="D941" s="2"/>
      <c r="H941" s="26"/>
      <c r="I941" s="2"/>
      <c r="J941" s="26"/>
      <c r="K941" s="10"/>
      <c r="L941" s="10"/>
      <c r="M941" s="10"/>
    </row>
    <row r="942" spans="3:13" ht="16" x14ac:dyDescent="0.2">
      <c r="C942" s="2"/>
      <c r="D942" s="2"/>
      <c r="H942" s="26"/>
      <c r="I942" s="2"/>
      <c r="J942" s="26"/>
      <c r="K942" s="10"/>
      <c r="L942" s="10"/>
      <c r="M942" s="10"/>
    </row>
    <row r="943" spans="3:13" ht="16" x14ac:dyDescent="0.2">
      <c r="C943" s="2"/>
      <c r="D943" s="2"/>
      <c r="H943" s="26"/>
      <c r="I943" s="2"/>
      <c r="J943" s="26"/>
      <c r="K943" s="10"/>
      <c r="L943" s="10"/>
      <c r="M943" s="10"/>
    </row>
    <row r="944" spans="3:13" ht="16" x14ac:dyDescent="0.2">
      <c r="C944" s="2"/>
      <c r="D944" s="2"/>
      <c r="H944" s="26"/>
      <c r="I944" s="2"/>
      <c r="J944" s="26"/>
      <c r="K944" s="10"/>
      <c r="L944" s="10"/>
      <c r="M944" s="10"/>
    </row>
    <row r="945" spans="3:13" ht="16" x14ac:dyDescent="0.2">
      <c r="C945" s="2"/>
      <c r="D945" s="2"/>
      <c r="H945" s="26"/>
      <c r="I945" s="2"/>
      <c r="J945" s="26"/>
      <c r="K945" s="10"/>
      <c r="L945" s="10"/>
      <c r="M945" s="10"/>
    </row>
    <row r="946" spans="3:13" ht="16" x14ac:dyDescent="0.2">
      <c r="C946" s="2"/>
      <c r="D946" s="2"/>
      <c r="H946" s="26"/>
      <c r="I946" s="2"/>
      <c r="J946" s="26"/>
      <c r="K946" s="10"/>
      <c r="L946" s="10"/>
      <c r="M946" s="10"/>
    </row>
    <row r="947" spans="3:13" ht="16" x14ac:dyDescent="0.2">
      <c r="C947" s="2"/>
      <c r="D947" s="2"/>
      <c r="H947" s="26"/>
      <c r="I947" s="2"/>
      <c r="J947" s="26"/>
      <c r="K947" s="10"/>
      <c r="L947" s="10"/>
      <c r="M947" s="10"/>
    </row>
    <row r="948" spans="3:13" ht="16" x14ac:dyDescent="0.2">
      <c r="C948" s="2"/>
      <c r="D948" s="2"/>
      <c r="H948" s="26"/>
      <c r="I948" s="2"/>
      <c r="J948" s="26"/>
      <c r="K948" s="10"/>
      <c r="L948" s="10"/>
      <c r="M948" s="10"/>
    </row>
    <row r="949" spans="3:13" ht="16" x14ac:dyDescent="0.2">
      <c r="C949" s="2"/>
      <c r="D949" s="2"/>
      <c r="H949" s="26"/>
      <c r="I949" s="2"/>
      <c r="J949" s="26"/>
      <c r="K949" s="10"/>
      <c r="L949" s="10"/>
      <c r="M949" s="10"/>
    </row>
    <row r="950" spans="3:13" ht="16" x14ac:dyDescent="0.2">
      <c r="C950" s="2"/>
      <c r="D950" s="2"/>
      <c r="H950" s="26"/>
      <c r="I950" s="2"/>
      <c r="J950" s="26"/>
      <c r="K950" s="10"/>
      <c r="L950" s="10"/>
      <c r="M950" s="10"/>
    </row>
    <row r="951" spans="3:13" ht="16" x14ac:dyDescent="0.2">
      <c r="C951" s="2"/>
      <c r="D951" s="2"/>
      <c r="H951" s="26"/>
      <c r="I951" s="2"/>
      <c r="J951" s="26"/>
      <c r="K951" s="10"/>
      <c r="L951" s="10"/>
      <c r="M951" s="10"/>
    </row>
    <row r="952" spans="3:13" ht="16" x14ac:dyDescent="0.2">
      <c r="C952" s="2"/>
      <c r="D952" s="2"/>
      <c r="H952" s="26"/>
      <c r="I952" s="2"/>
      <c r="J952" s="26"/>
      <c r="K952" s="10"/>
      <c r="L952" s="10"/>
      <c r="M952" s="10"/>
    </row>
    <row r="953" spans="3:13" ht="16" x14ac:dyDescent="0.2">
      <c r="C953" s="2"/>
      <c r="D953" s="2"/>
      <c r="H953" s="26"/>
      <c r="I953" s="2"/>
      <c r="J953" s="26"/>
      <c r="K953" s="10"/>
      <c r="L953" s="10"/>
      <c r="M953" s="10"/>
    </row>
    <row r="954" spans="3:13" ht="16" x14ac:dyDescent="0.2">
      <c r="C954" s="2"/>
      <c r="D954" s="2"/>
      <c r="H954" s="26"/>
      <c r="I954" s="2"/>
      <c r="J954" s="26"/>
      <c r="K954" s="10"/>
      <c r="L954" s="10"/>
      <c r="M954" s="10"/>
    </row>
    <row r="955" spans="3:13" ht="16" x14ac:dyDescent="0.2">
      <c r="C955" s="2"/>
      <c r="D955" s="2"/>
      <c r="H955" s="26"/>
      <c r="I955" s="2"/>
      <c r="J955" s="26"/>
      <c r="K955" s="10"/>
      <c r="L955" s="10"/>
      <c r="M955" s="10"/>
    </row>
    <row r="956" spans="3:13" ht="16" x14ac:dyDescent="0.2">
      <c r="C956" s="2"/>
      <c r="D956" s="2"/>
      <c r="H956" s="26"/>
      <c r="I956" s="2"/>
      <c r="J956" s="26"/>
      <c r="K956" s="10"/>
      <c r="L956" s="10"/>
      <c r="M956" s="10"/>
    </row>
    <row r="957" spans="3:13" ht="16" x14ac:dyDescent="0.2">
      <c r="C957" s="2"/>
      <c r="D957" s="2"/>
      <c r="H957" s="26"/>
      <c r="I957" s="2"/>
      <c r="J957" s="26"/>
      <c r="K957" s="10"/>
      <c r="L957" s="10"/>
      <c r="M957" s="10"/>
    </row>
    <row r="958" spans="3:13" ht="16" x14ac:dyDescent="0.2">
      <c r="C958" s="2"/>
      <c r="D958" s="2"/>
      <c r="H958" s="26"/>
      <c r="I958" s="2"/>
      <c r="J958" s="26"/>
      <c r="K958" s="10"/>
      <c r="L958" s="10"/>
      <c r="M958" s="10"/>
    </row>
    <row r="959" spans="3:13" ht="16" x14ac:dyDescent="0.2">
      <c r="C959" s="2"/>
      <c r="D959" s="2"/>
      <c r="H959" s="26"/>
      <c r="I959" s="2"/>
      <c r="J959" s="26"/>
      <c r="K959" s="10"/>
      <c r="L959" s="10"/>
      <c r="M959" s="10"/>
    </row>
    <row r="960" spans="3:13" ht="16" x14ac:dyDescent="0.2">
      <c r="C960" s="2"/>
      <c r="D960" s="2"/>
      <c r="H960" s="26"/>
      <c r="I960" s="2"/>
      <c r="J960" s="26"/>
      <c r="K960" s="10"/>
      <c r="L960" s="10"/>
      <c r="M960" s="10"/>
    </row>
    <row r="961" spans="3:13" ht="16" x14ac:dyDescent="0.2">
      <c r="C961" s="2"/>
      <c r="D961" s="2"/>
      <c r="H961" s="26"/>
      <c r="I961" s="2"/>
      <c r="J961" s="26"/>
      <c r="K961" s="10"/>
      <c r="L961" s="10"/>
      <c r="M961" s="10"/>
    </row>
    <row r="962" spans="3:13" ht="16" x14ac:dyDescent="0.2">
      <c r="C962" s="2"/>
      <c r="D962" s="2"/>
      <c r="H962" s="26"/>
      <c r="I962" s="2"/>
      <c r="J962" s="26"/>
      <c r="K962" s="10"/>
      <c r="L962" s="10"/>
      <c r="M962" s="10"/>
    </row>
    <row r="963" spans="3:13" ht="16" x14ac:dyDescent="0.2">
      <c r="C963" s="2"/>
      <c r="D963" s="2"/>
      <c r="H963" s="26"/>
      <c r="I963" s="2"/>
      <c r="J963" s="26"/>
      <c r="K963" s="10"/>
      <c r="L963" s="10"/>
      <c r="M963" s="10"/>
    </row>
    <row r="964" spans="3:13" ht="16" x14ac:dyDescent="0.2">
      <c r="C964" s="2"/>
      <c r="D964" s="2"/>
      <c r="H964" s="26"/>
      <c r="I964" s="2"/>
      <c r="J964" s="26"/>
      <c r="K964" s="10"/>
      <c r="L964" s="10"/>
      <c r="M964" s="10"/>
    </row>
    <row r="965" spans="3:13" ht="16" x14ac:dyDescent="0.2">
      <c r="C965" s="2"/>
      <c r="D965" s="2"/>
      <c r="H965" s="26"/>
      <c r="I965" s="2"/>
      <c r="J965" s="26"/>
      <c r="K965" s="10"/>
      <c r="L965" s="10"/>
      <c r="M965" s="10"/>
    </row>
    <row r="966" spans="3:13" ht="16" x14ac:dyDescent="0.2">
      <c r="C966" s="2"/>
      <c r="D966" s="2"/>
      <c r="H966" s="26"/>
      <c r="I966" s="2"/>
      <c r="J966" s="26"/>
      <c r="K966" s="10"/>
      <c r="L966" s="10"/>
      <c r="M966" s="10"/>
    </row>
    <row r="967" spans="3:13" ht="16" x14ac:dyDescent="0.2">
      <c r="C967" s="2"/>
      <c r="D967" s="2"/>
      <c r="H967" s="26"/>
      <c r="I967" s="2"/>
      <c r="J967" s="26"/>
      <c r="K967" s="10"/>
      <c r="L967" s="10"/>
      <c r="M967" s="10"/>
    </row>
    <row r="968" spans="3:13" ht="16" x14ac:dyDescent="0.2">
      <c r="C968" s="2"/>
      <c r="D968" s="2"/>
      <c r="H968" s="26"/>
      <c r="I968" s="2"/>
      <c r="J968" s="26"/>
      <c r="K968" s="10"/>
      <c r="L968" s="10"/>
      <c r="M968" s="10"/>
    </row>
    <row r="969" spans="3:13" ht="16" x14ac:dyDescent="0.2">
      <c r="C969" s="2"/>
      <c r="D969" s="2"/>
      <c r="H969" s="26"/>
      <c r="I969" s="2"/>
      <c r="J969" s="26"/>
      <c r="K969" s="10"/>
      <c r="L969" s="10"/>
      <c r="M969" s="10"/>
    </row>
    <row r="970" spans="3:13" ht="16" x14ac:dyDescent="0.2">
      <c r="C970" s="2"/>
      <c r="D970" s="2"/>
      <c r="H970" s="26"/>
      <c r="I970" s="2"/>
      <c r="J970" s="26"/>
      <c r="K970" s="10"/>
      <c r="L970" s="10"/>
      <c r="M970" s="10"/>
    </row>
    <row r="971" spans="3:13" ht="16" x14ac:dyDescent="0.2">
      <c r="C971" s="2"/>
      <c r="D971" s="2"/>
      <c r="H971" s="26"/>
      <c r="I971" s="2"/>
      <c r="J971" s="26"/>
      <c r="K971" s="10"/>
      <c r="L971" s="10"/>
      <c r="M971" s="10"/>
    </row>
    <row r="972" spans="3:13" ht="16" x14ac:dyDescent="0.2">
      <c r="C972" s="2"/>
      <c r="D972" s="2"/>
      <c r="H972" s="26"/>
      <c r="I972" s="2"/>
      <c r="J972" s="26"/>
      <c r="K972" s="10"/>
      <c r="L972" s="10"/>
      <c r="M972" s="10"/>
    </row>
    <row r="973" spans="3:13" ht="16" x14ac:dyDescent="0.2">
      <c r="C973" s="2"/>
      <c r="D973" s="2"/>
      <c r="H973" s="26"/>
      <c r="I973" s="2"/>
      <c r="J973" s="26"/>
      <c r="K973" s="10"/>
      <c r="L973" s="10"/>
      <c r="M973" s="10"/>
    </row>
    <row r="974" spans="3:13" ht="16" x14ac:dyDescent="0.2">
      <c r="C974" s="2"/>
      <c r="D974" s="2"/>
      <c r="H974" s="26"/>
      <c r="I974" s="2"/>
      <c r="J974" s="26"/>
      <c r="K974" s="10"/>
      <c r="L974" s="10"/>
      <c r="M974" s="10"/>
    </row>
    <row r="975" spans="3:13" ht="16" x14ac:dyDescent="0.2">
      <c r="C975" s="2"/>
      <c r="D975" s="2"/>
      <c r="H975" s="26"/>
      <c r="I975" s="2"/>
      <c r="J975" s="26"/>
      <c r="K975" s="10"/>
      <c r="L975" s="10"/>
      <c r="M975" s="10"/>
    </row>
    <row r="976" spans="3:13" ht="16" x14ac:dyDescent="0.2">
      <c r="C976" s="2"/>
      <c r="D976" s="2"/>
      <c r="H976" s="26"/>
      <c r="I976" s="2"/>
      <c r="J976" s="26"/>
      <c r="K976" s="10"/>
      <c r="L976" s="10"/>
      <c r="M976" s="10"/>
    </row>
    <row r="977" spans="3:13" ht="16" x14ac:dyDescent="0.2">
      <c r="C977" s="2"/>
      <c r="D977" s="2"/>
      <c r="H977" s="26"/>
      <c r="I977" s="2"/>
      <c r="J977" s="26"/>
      <c r="K977" s="10"/>
      <c r="L977" s="10"/>
      <c r="M977" s="10"/>
    </row>
    <row r="978" spans="3:13" ht="16" x14ac:dyDescent="0.2">
      <c r="C978" s="2"/>
      <c r="D978" s="2"/>
      <c r="H978" s="26"/>
      <c r="I978" s="2"/>
      <c r="J978" s="26"/>
      <c r="K978" s="10"/>
      <c r="L978" s="10"/>
      <c r="M978" s="10"/>
    </row>
    <row r="979" spans="3:13" ht="16" x14ac:dyDescent="0.2">
      <c r="C979" s="2"/>
      <c r="D979" s="2"/>
      <c r="H979" s="26"/>
      <c r="I979" s="2"/>
      <c r="J979" s="26"/>
      <c r="K979" s="10"/>
      <c r="L979" s="10"/>
      <c r="M979" s="10"/>
    </row>
    <row r="980" spans="3:13" ht="16" x14ac:dyDescent="0.2">
      <c r="C980" s="2"/>
      <c r="D980" s="2"/>
      <c r="H980" s="26"/>
      <c r="I980" s="2"/>
      <c r="J980" s="26"/>
      <c r="K980" s="10"/>
      <c r="L980" s="10"/>
      <c r="M980" s="10"/>
    </row>
    <row r="981" spans="3:13" ht="16" x14ac:dyDescent="0.2">
      <c r="C981" s="2"/>
      <c r="D981" s="2"/>
      <c r="H981" s="26"/>
      <c r="I981" s="2"/>
      <c r="J981" s="26"/>
      <c r="K981" s="10"/>
      <c r="L981" s="10"/>
      <c r="M981" s="10"/>
    </row>
    <row r="982" spans="3:13" ht="16" x14ac:dyDescent="0.2">
      <c r="C982" s="2"/>
      <c r="D982" s="2"/>
      <c r="H982" s="26"/>
      <c r="I982" s="2"/>
      <c r="J982" s="26"/>
      <c r="K982" s="10"/>
      <c r="L982" s="10"/>
      <c r="M982" s="10"/>
    </row>
    <row r="983" spans="3:13" ht="16" x14ac:dyDescent="0.2">
      <c r="C983" s="2"/>
      <c r="D983" s="2"/>
      <c r="H983" s="26"/>
      <c r="I983" s="2"/>
      <c r="J983" s="26"/>
      <c r="K983" s="10"/>
      <c r="L983" s="10"/>
      <c r="M983" s="10"/>
    </row>
    <row r="984" spans="3:13" ht="16" x14ac:dyDescent="0.2">
      <c r="C984" s="2"/>
      <c r="D984" s="2"/>
      <c r="H984" s="26"/>
      <c r="I984" s="2"/>
      <c r="J984" s="26"/>
      <c r="K984" s="10"/>
      <c r="L984" s="10"/>
      <c r="M984" s="10"/>
    </row>
    <row r="985" spans="3:13" ht="16" x14ac:dyDescent="0.2">
      <c r="C985" s="2"/>
      <c r="D985" s="2"/>
      <c r="H985" s="26"/>
      <c r="I985" s="2"/>
      <c r="J985" s="26"/>
      <c r="K985" s="10"/>
      <c r="L985" s="10"/>
      <c r="M985" s="10"/>
    </row>
    <row r="986" spans="3:13" ht="16" x14ac:dyDescent="0.2">
      <c r="C986" s="2"/>
      <c r="D986" s="2"/>
      <c r="H986" s="26"/>
      <c r="I986" s="2"/>
      <c r="J986" s="26"/>
      <c r="K986" s="10"/>
      <c r="L986" s="10"/>
      <c r="M986" s="10"/>
    </row>
    <row r="987" spans="3:13" ht="16" x14ac:dyDescent="0.2">
      <c r="C987" s="2"/>
      <c r="D987" s="2"/>
      <c r="H987" s="26"/>
      <c r="I987" s="2"/>
      <c r="J987" s="26"/>
      <c r="K987" s="10"/>
      <c r="L987" s="10"/>
      <c r="M987" s="10"/>
    </row>
    <row r="988" spans="3:13" ht="16" x14ac:dyDescent="0.2">
      <c r="C988" s="2"/>
      <c r="D988" s="2"/>
      <c r="H988" s="26"/>
      <c r="I988" s="2"/>
      <c r="J988" s="26"/>
      <c r="K988" s="10"/>
      <c r="L988" s="10"/>
      <c r="M988" s="10"/>
    </row>
    <row r="989" spans="3:13" ht="16" x14ac:dyDescent="0.2">
      <c r="C989" s="2"/>
      <c r="D989" s="2"/>
      <c r="H989" s="26"/>
      <c r="I989" s="2"/>
      <c r="J989" s="26"/>
      <c r="K989" s="10"/>
      <c r="L989" s="10"/>
      <c r="M989" s="10"/>
    </row>
    <row r="990" spans="3:13" ht="16" x14ac:dyDescent="0.2">
      <c r="C990" s="2"/>
      <c r="D990" s="2"/>
      <c r="H990" s="26"/>
      <c r="I990" s="2"/>
      <c r="J990" s="26"/>
      <c r="K990" s="10"/>
      <c r="L990" s="10"/>
      <c r="M990" s="10"/>
    </row>
    <row r="991" spans="3:13" ht="16" x14ac:dyDescent="0.2">
      <c r="C991" s="2"/>
      <c r="D991" s="2"/>
      <c r="H991" s="26"/>
      <c r="I991" s="2"/>
      <c r="J991" s="26"/>
      <c r="K991" s="10"/>
      <c r="L991" s="10"/>
      <c r="M991" s="10"/>
    </row>
    <row r="992" spans="3:13" ht="16" x14ac:dyDescent="0.2">
      <c r="C992" s="2"/>
      <c r="D992" s="2"/>
      <c r="H992" s="26"/>
      <c r="I992" s="2"/>
      <c r="J992" s="26"/>
      <c r="K992" s="10"/>
      <c r="L992" s="10"/>
      <c r="M992" s="10"/>
    </row>
    <row r="993" spans="3:13" ht="16" x14ac:dyDescent="0.2">
      <c r="C993" s="2"/>
      <c r="D993" s="2"/>
      <c r="H993" s="26"/>
      <c r="I993" s="2"/>
      <c r="J993" s="26"/>
      <c r="K993" s="10"/>
      <c r="L993" s="10"/>
      <c r="M993" s="10"/>
    </row>
    <row r="994" spans="3:13" ht="16" x14ac:dyDescent="0.2">
      <c r="C994" s="2"/>
      <c r="D994" s="2"/>
      <c r="H994" s="26"/>
      <c r="I994" s="2"/>
      <c r="J994" s="26"/>
      <c r="K994" s="10"/>
      <c r="L994" s="10"/>
      <c r="M994" s="10"/>
    </row>
    <row r="995" spans="3:13" ht="16" x14ac:dyDescent="0.2">
      <c r="C995" s="2"/>
      <c r="D995" s="2"/>
      <c r="H995" s="26"/>
      <c r="I995" s="2"/>
      <c r="J995" s="26"/>
      <c r="K995" s="10"/>
      <c r="L995" s="10"/>
      <c r="M995" s="10"/>
    </row>
    <row r="996" spans="3:13" ht="16" x14ac:dyDescent="0.2">
      <c r="C996" s="2"/>
      <c r="D996" s="2"/>
      <c r="H996" s="26"/>
      <c r="I996" s="2"/>
      <c r="J996" s="26"/>
      <c r="K996" s="10"/>
      <c r="L996" s="10"/>
      <c r="M996" s="10"/>
    </row>
    <row r="997" spans="3:13" ht="16" x14ac:dyDescent="0.2">
      <c r="C997" s="2"/>
      <c r="D997" s="2"/>
      <c r="H997" s="26"/>
      <c r="I997" s="2"/>
      <c r="J997" s="26"/>
      <c r="K997" s="10"/>
      <c r="L997" s="10"/>
      <c r="M997" s="10"/>
    </row>
    <row r="998" spans="3:13" ht="16" x14ac:dyDescent="0.2">
      <c r="C998" s="2"/>
      <c r="D998" s="2"/>
      <c r="H998" s="26"/>
      <c r="I998" s="2"/>
      <c r="J998" s="26"/>
      <c r="K998" s="10"/>
      <c r="L998" s="10"/>
      <c r="M998" s="10"/>
    </row>
    <row r="999" spans="3:13" ht="16" x14ac:dyDescent="0.2">
      <c r="C999" s="2"/>
      <c r="D999" s="2"/>
      <c r="H999" s="26"/>
      <c r="I999" s="2"/>
      <c r="J999" s="26"/>
      <c r="K999" s="10"/>
      <c r="L999" s="10"/>
      <c r="M999" s="10"/>
    </row>
    <row r="1000" spans="3:13" ht="16" x14ac:dyDescent="0.2">
      <c r="C1000" s="2"/>
      <c r="D1000" s="2"/>
      <c r="H1000" s="26"/>
      <c r="I1000" s="2"/>
      <c r="J1000" s="26"/>
      <c r="K1000" s="10"/>
      <c r="L1000" s="10"/>
      <c r="M1000" s="10"/>
    </row>
    <row r="1001" spans="3:13" ht="16" x14ac:dyDescent="0.2">
      <c r="C1001" s="2"/>
      <c r="D1001" s="2"/>
      <c r="H1001" s="26"/>
      <c r="I1001" s="2"/>
      <c r="J1001" s="26"/>
      <c r="K1001" s="10"/>
      <c r="L1001" s="10"/>
      <c r="M1001" s="10"/>
    </row>
    <row r="1002" spans="3:13" ht="16" x14ac:dyDescent="0.2">
      <c r="C1002" s="2"/>
      <c r="D1002" s="2"/>
      <c r="H1002" s="26"/>
      <c r="I1002" s="2"/>
      <c r="J1002" s="26"/>
      <c r="K1002" s="10"/>
      <c r="L1002" s="10"/>
      <c r="M1002" s="10"/>
    </row>
    <row r="1003" spans="3:13" ht="16" x14ac:dyDescent="0.2">
      <c r="C1003" s="2"/>
      <c r="D1003" s="2"/>
      <c r="H1003" s="26"/>
      <c r="I1003" s="2"/>
      <c r="J1003" s="26"/>
      <c r="K1003" s="10"/>
      <c r="L1003" s="10"/>
      <c r="M1003" s="10"/>
    </row>
    <row r="1004" spans="3:13" ht="16" x14ac:dyDescent="0.2">
      <c r="C1004" s="2"/>
      <c r="D1004" s="2"/>
      <c r="H1004" s="26"/>
      <c r="I1004" s="2"/>
      <c r="J1004" s="26"/>
      <c r="K1004" s="10"/>
      <c r="L1004" s="10"/>
      <c r="M1004" s="10"/>
    </row>
    <row r="1005" spans="3:13" ht="16" x14ac:dyDescent="0.2">
      <c r="C1005" s="2"/>
      <c r="D1005" s="2"/>
      <c r="H1005" s="26"/>
      <c r="I1005" s="2"/>
      <c r="J1005" s="26"/>
      <c r="K1005" s="10"/>
      <c r="L1005" s="10"/>
      <c r="M1005" s="10"/>
    </row>
    <row r="1006" spans="3:13" ht="16" x14ac:dyDescent="0.2">
      <c r="C1006" s="2"/>
      <c r="D1006" s="2"/>
      <c r="H1006" s="26"/>
      <c r="I1006" s="2"/>
      <c r="J1006" s="26"/>
      <c r="K1006" s="10"/>
      <c r="L1006" s="10"/>
      <c r="M1006" s="10"/>
    </row>
    <row r="1007" spans="3:13" ht="16" x14ac:dyDescent="0.2">
      <c r="C1007" s="2"/>
      <c r="D1007" s="2"/>
      <c r="H1007" s="26"/>
      <c r="I1007" s="2"/>
      <c r="J1007" s="26"/>
      <c r="K1007" s="10"/>
      <c r="L1007" s="10"/>
      <c r="M1007" s="10"/>
    </row>
    <row r="1008" spans="3:13" ht="16" x14ac:dyDescent="0.2">
      <c r="C1008" s="2"/>
      <c r="D1008" s="2"/>
      <c r="H1008" s="26"/>
      <c r="I1008" s="2"/>
      <c r="J1008" s="26"/>
      <c r="K1008" s="10"/>
      <c r="L1008" s="10"/>
      <c r="M1008" s="10"/>
    </row>
    <row r="1009" spans="3:13" ht="16" x14ac:dyDescent="0.2">
      <c r="C1009" s="2"/>
      <c r="D1009" s="2"/>
      <c r="H1009" s="26"/>
      <c r="I1009" s="2"/>
      <c r="J1009" s="26"/>
      <c r="K1009" s="10"/>
      <c r="L1009" s="10"/>
      <c r="M1009" s="10"/>
    </row>
    <row r="1010" spans="3:13" ht="16" x14ac:dyDescent="0.2">
      <c r="C1010" s="2"/>
      <c r="D1010" s="2"/>
      <c r="H1010" s="26"/>
      <c r="I1010" s="2"/>
      <c r="J1010" s="26"/>
      <c r="K1010" s="10"/>
      <c r="L1010" s="10"/>
      <c r="M1010" s="10"/>
    </row>
    <row r="1011" spans="3:13" ht="16" x14ac:dyDescent="0.2">
      <c r="C1011" s="2"/>
      <c r="D1011" s="2"/>
      <c r="H1011" s="26"/>
      <c r="I1011" s="2"/>
      <c r="J1011" s="26"/>
      <c r="K1011" s="10"/>
      <c r="L1011" s="10"/>
      <c r="M1011" s="10"/>
    </row>
    <row r="1012" spans="3:13" ht="16" x14ac:dyDescent="0.2">
      <c r="C1012" s="2"/>
      <c r="D1012" s="2"/>
      <c r="H1012" s="26"/>
      <c r="I1012" s="2"/>
      <c r="J1012" s="26"/>
      <c r="K1012" s="10"/>
      <c r="L1012" s="10"/>
      <c r="M1012" s="10"/>
    </row>
    <row r="1013" spans="3:13" ht="16" x14ac:dyDescent="0.2">
      <c r="C1013" s="2"/>
      <c r="D1013" s="2"/>
      <c r="H1013" s="26"/>
      <c r="I1013" s="2"/>
      <c r="J1013" s="26"/>
      <c r="K1013" s="10"/>
      <c r="L1013" s="10"/>
      <c r="M1013" s="10"/>
    </row>
    <row r="1014" spans="3:13" ht="16" x14ac:dyDescent="0.2">
      <c r="C1014" s="2"/>
      <c r="D1014" s="2"/>
      <c r="H1014" s="26"/>
      <c r="I1014" s="2"/>
      <c r="J1014" s="26"/>
      <c r="K1014" s="10"/>
      <c r="L1014" s="10"/>
      <c r="M1014" s="10"/>
    </row>
    <row r="1015" spans="3:13" ht="16" x14ac:dyDescent="0.2">
      <c r="C1015" s="2"/>
      <c r="D1015" s="2"/>
      <c r="H1015" s="26"/>
      <c r="I1015" s="2"/>
      <c r="J1015" s="26"/>
      <c r="K1015" s="10"/>
      <c r="L1015" s="10"/>
      <c r="M1015" s="10"/>
    </row>
    <row r="1016" spans="3:13" ht="16" x14ac:dyDescent="0.2">
      <c r="C1016" s="2"/>
      <c r="D1016" s="2"/>
      <c r="H1016" s="26"/>
      <c r="I1016" s="2"/>
      <c r="J1016" s="26"/>
      <c r="K1016" s="10"/>
      <c r="L1016" s="10"/>
      <c r="M1016" s="10"/>
    </row>
    <row r="1017" spans="3:13" ht="16" x14ac:dyDescent="0.2">
      <c r="C1017" s="2"/>
      <c r="D1017" s="2"/>
      <c r="H1017" s="26"/>
      <c r="I1017" s="2"/>
      <c r="J1017" s="26"/>
      <c r="K1017" s="10"/>
      <c r="L1017" s="10"/>
      <c r="M1017" s="10"/>
    </row>
    <row r="1018" spans="3:13" ht="16" x14ac:dyDescent="0.2">
      <c r="C1018" s="2"/>
      <c r="D1018" s="2"/>
      <c r="H1018" s="26"/>
      <c r="I1018" s="2"/>
      <c r="J1018" s="26"/>
      <c r="K1018" s="10"/>
      <c r="L1018" s="10"/>
      <c r="M1018" s="10"/>
    </row>
    <row r="1019" spans="3:13" ht="16" x14ac:dyDescent="0.2">
      <c r="C1019" s="2"/>
      <c r="D1019" s="2"/>
      <c r="H1019" s="26"/>
      <c r="I1019" s="2"/>
      <c r="J1019" s="26"/>
      <c r="K1019" s="10"/>
      <c r="L1019" s="10"/>
      <c r="M1019" s="10"/>
    </row>
    <row r="1020" spans="3:13" ht="16" x14ac:dyDescent="0.2">
      <c r="C1020" s="2"/>
      <c r="D1020" s="2"/>
      <c r="H1020" s="26"/>
      <c r="I1020" s="2"/>
      <c r="J1020" s="26"/>
      <c r="K1020" s="10"/>
      <c r="L1020" s="10"/>
      <c r="M1020" s="10"/>
    </row>
    <row r="1021" spans="3:13" ht="16" x14ac:dyDescent="0.2">
      <c r="C1021" s="2"/>
      <c r="D1021" s="2"/>
      <c r="H1021" s="26"/>
      <c r="I1021" s="2"/>
      <c r="J1021" s="26"/>
      <c r="K1021" s="10"/>
      <c r="L1021" s="10"/>
      <c r="M1021" s="10"/>
    </row>
    <row r="1022" spans="3:13" ht="16" x14ac:dyDescent="0.2">
      <c r="C1022" s="2"/>
      <c r="D1022" s="2"/>
      <c r="H1022" s="26"/>
      <c r="I1022" s="2"/>
      <c r="J1022" s="26"/>
      <c r="K1022" s="10"/>
      <c r="L1022" s="10"/>
      <c r="M1022" s="10"/>
    </row>
    <row r="1023" spans="3:13" ht="16" x14ac:dyDescent="0.2">
      <c r="C1023" s="2"/>
      <c r="D1023" s="2"/>
      <c r="H1023" s="26"/>
      <c r="I1023" s="2"/>
      <c r="J1023" s="26"/>
      <c r="K1023" s="10"/>
      <c r="L1023" s="10"/>
      <c r="M1023" s="10"/>
    </row>
    <row r="1024" spans="3:13" ht="16" x14ac:dyDescent="0.2">
      <c r="C1024" s="2"/>
      <c r="D1024" s="2"/>
      <c r="H1024" s="26"/>
      <c r="I1024" s="2"/>
      <c r="J1024" s="26"/>
      <c r="K1024" s="10"/>
      <c r="L1024" s="10"/>
      <c r="M1024" s="10"/>
    </row>
    <row r="1025" spans="3:13" ht="16" x14ac:dyDescent="0.2">
      <c r="C1025" s="2"/>
      <c r="D1025" s="2"/>
      <c r="H1025" s="26"/>
      <c r="I1025" s="2"/>
      <c r="J1025" s="26"/>
      <c r="K1025" s="10"/>
      <c r="L1025" s="10"/>
      <c r="M1025" s="10"/>
    </row>
    <row r="1026" spans="3:13" ht="16" x14ac:dyDescent="0.2">
      <c r="C1026" s="2"/>
      <c r="D1026" s="2"/>
      <c r="H1026" s="26"/>
      <c r="I1026" s="2"/>
      <c r="J1026" s="26"/>
      <c r="K1026" s="10"/>
      <c r="L1026" s="10"/>
      <c r="M1026" s="10"/>
    </row>
    <row r="1027" spans="3:13" ht="16" x14ac:dyDescent="0.2">
      <c r="C1027" s="2"/>
      <c r="D1027" s="2"/>
      <c r="H1027" s="26"/>
      <c r="I1027" s="2"/>
      <c r="J1027" s="26"/>
      <c r="K1027" s="10"/>
      <c r="L1027" s="10"/>
      <c r="M1027" s="10"/>
    </row>
    <row r="1028" spans="3:13" ht="16" x14ac:dyDescent="0.2">
      <c r="C1028" s="2"/>
      <c r="D1028" s="2"/>
      <c r="H1028" s="26"/>
      <c r="I1028" s="2"/>
      <c r="J1028" s="26"/>
      <c r="K1028" s="10"/>
      <c r="L1028" s="10"/>
      <c r="M1028" s="10"/>
    </row>
    <row r="1029" spans="3:13" ht="16" x14ac:dyDescent="0.2">
      <c r="C1029" s="2"/>
      <c r="D1029" s="2"/>
      <c r="H1029" s="26"/>
      <c r="I1029" s="2"/>
      <c r="J1029" s="26"/>
      <c r="K1029" s="10"/>
      <c r="L1029" s="10"/>
      <c r="M1029" s="10"/>
    </row>
    <row r="1030" spans="3:13" ht="16" x14ac:dyDescent="0.2">
      <c r="C1030" s="2"/>
      <c r="D1030" s="2"/>
      <c r="H1030" s="26"/>
      <c r="I1030" s="2"/>
      <c r="J1030" s="26"/>
      <c r="K1030" s="10"/>
      <c r="L1030" s="10"/>
      <c r="M1030" s="10"/>
    </row>
    <row r="1031" spans="3:13" ht="16" x14ac:dyDescent="0.2">
      <c r="C1031" s="2"/>
      <c r="D1031" s="2"/>
      <c r="H1031" s="26"/>
      <c r="I1031" s="2"/>
      <c r="J1031" s="26"/>
      <c r="K1031" s="10"/>
      <c r="L1031" s="10"/>
      <c r="M1031" s="10"/>
    </row>
    <row r="1032" spans="3:13" ht="16" x14ac:dyDescent="0.2">
      <c r="C1032" s="2"/>
      <c r="D1032" s="2"/>
      <c r="H1032" s="26"/>
      <c r="I1032" s="2"/>
      <c r="J1032" s="26"/>
      <c r="K1032" s="10"/>
      <c r="L1032" s="10"/>
      <c r="M1032" s="10"/>
    </row>
    <row r="1033" spans="3:13" ht="16" x14ac:dyDescent="0.2">
      <c r="C1033" s="2"/>
      <c r="D1033" s="2"/>
      <c r="H1033" s="26"/>
      <c r="I1033" s="2"/>
      <c r="J1033" s="26"/>
      <c r="K1033" s="10"/>
      <c r="L1033" s="10"/>
      <c r="M1033" s="10"/>
    </row>
    <row r="1034" spans="3:13" ht="16" x14ac:dyDescent="0.2">
      <c r="C1034" s="2"/>
      <c r="D1034" s="2"/>
      <c r="H1034" s="26"/>
      <c r="I1034" s="2"/>
      <c r="J1034" s="26"/>
      <c r="K1034" s="10"/>
      <c r="L1034" s="10"/>
      <c r="M1034" s="10"/>
    </row>
    <row r="1035" spans="3:13" ht="16" x14ac:dyDescent="0.2">
      <c r="C1035" s="2"/>
      <c r="D1035" s="2"/>
      <c r="H1035" s="26"/>
      <c r="I1035" s="2"/>
      <c r="J1035" s="26"/>
      <c r="K1035" s="10"/>
      <c r="L1035" s="10"/>
      <c r="M1035" s="10"/>
    </row>
    <row r="1036" spans="3:13" ht="16" x14ac:dyDescent="0.2">
      <c r="C1036" s="2"/>
      <c r="D1036" s="2"/>
      <c r="H1036" s="26"/>
      <c r="I1036" s="2"/>
      <c r="J1036" s="26"/>
      <c r="K1036" s="10"/>
      <c r="L1036" s="10"/>
      <c r="M1036" s="10"/>
    </row>
  </sheetData>
  <hyperlinks>
    <hyperlink ref="D4" r:id="rId1" xr:uid="{00000000-0004-0000-0000-000000000000}"/>
    <hyperlink ref="F5" r:id="rId2" xr:uid="{00000000-0004-0000-0000-000001000000}"/>
  </hyperlinks>
  <pageMargins left="0.75" right="0.75" top="1" bottom="1" header="0" footer="0"/>
  <pageSetup scale="26" fitToHeight="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2025-03-24T14:14:57Z</cp:lastPrinted>
  <dcterms:created xsi:type="dcterms:W3CDTF">2023-10-23T22:53:29Z</dcterms:created>
  <dcterms:modified xsi:type="dcterms:W3CDTF">2025-08-19T08:46:22Z</dcterms:modified>
</cp:coreProperties>
</file>