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5d2ab6a60cac3e/Desktop/Flame Tree/"/>
    </mc:Choice>
  </mc:AlternateContent>
  <xr:revisionPtr revIDLastSave="128" documentId="13_ncr:1_{FBB7D15E-E57A-BF4A-96CB-C66096230270}" xr6:coauthVersionLast="47" xr6:coauthVersionMax="47" xr10:uidLastSave="{0BC9BC27-8793-4CA5-9992-601170BDF0B5}"/>
  <bookViews>
    <workbookView xWindow="-120" yWindow="-120" windowWidth="29040" windowHeight="15720" xr2:uid="{00000000-000D-0000-FFFF-FFFF00000000}"/>
  </bookViews>
  <sheets>
    <sheet name="2024 Gift Catalogue" sheetId="1" r:id="rId1"/>
  </sheets>
  <definedNames>
    <definedName name="_xlnm.Print_Area" localSheetId="0">'2024 Gift Catalogue'!$A$1:$M$856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5" i="1" l="1"/>
  <c r="I846" i="1"/>
  <c r="M846" i="1" s="1"/>
  <c r="L846" i="1" s="1"/>
  <c r="I753" i="1"/>
  <c r="M753" i="1" s="1"/>
  <c r="L753" i="1" s="1"/>
  <c r="I754" i="1"/>
  <c r="M754" i="1" s="1"/>
  <c r="L754" i="1" s="1"/>
  <c r="I755" i="1"/>
  <c r="M755" i="1" s="1"/>
  <c r="L755" i="1" s="1"/>
  <c r="I756" i="1"/>
  <c r="M756" i="1" s="1"/>
  <c r="L756" i="1" s="1"/>
  <c r="I757" i="1"/>
  <c r="M757" i="1" s="1"/>
  <c r="L757" i="1" s="1"/>
  <c r="I758" i="1"/>
  <c r="M758" i="1" s="1"/>
  <c r="L758" i="1" s="1"/>
  <c r="I759" i="1"/>
  <c r="M759" i="1" s="1"/>
  <c r="L759" i="1" s="1"/>
  <c r="I760" i="1"/>
  <c r="M760" i="1" s="1"/>
  <c r="L760" i="1" s="1"/>
  <c r="I761" i="1"/>
  <c r="M761" i="1" s="1"/>
  <c r="L761" i="1" s="1"/>
  <c r="I762" i="1"/>
  <c r="M762" i="1" s="1"/>
  <c r="L762" i="1" s="1"/>
  <c r="I763" i="1"/>
  <c r="M763" i="1" s="1"/>
  <c r="L763" i="1" s="1"/>
  <c r="I764" i="1"/>
  <c r="M764" i="1" s="1"/>
  <c r="L764" i="1" s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M672" i="1" s="1"/>
  <c r="L672" i="1" s="1"/>
  <c r="I673" i="1"/>
  <c r="M673" i="1" s="1"/>
  <c r="L673" i="1" s="1"/>
  <c r="I674" i="1"/>
  <c r="M674" i="1" s="1"/>
  <c r="L674" i="1" s="1"/>
  <c r="I675" i="1"/>
  <c r="M675" i="1" s="1"/>
  <c r="L675" i="1" s="1"/>
  <c r="I676" i="1"/>
  <c r="M676" i="1" s="1"/>
  <c r="L676" i="1" s="1"/>
  <c r="I677" i="1"/>
  <c r="M677" i="1" s="1"/>
  <c r="L677" i="1" s="1"/>
  <c r="I678" i="1"/>
  <c r="M678" i="1" s="1"/>
  <c r="L678" i="1" s="1"/>
  <c r="I679" i="1"/>
  <c r="M679" i="1" s="1"/>
  <c r="L679" i="1" s="1"/>
  <c r="I680" i="1"/>
  <c r="M680" i="1" s="1"/>
  <c r="L680" i="1" s="1"/>
  <c r="I681" i="1"/>
  <c r="M681" i="1" s="1"/>
  <c r="L681" i="1" s="1"/>
  <c r="I682" i="1"/>
  <c r="M682" i="1" s="1"/>
  <c r="L682" i="1" s="1"/>
  <c r="I683" i="1"/>
  <c r="M683" i="1" s="1"/>
  <c r="L683" i="1" s="1"/>
  <c r="I684" i="1"/>
  <c r="M684" i="1" s="1"/>
  <c r="L684" i="1" s="1"/>
  <c r="I685" i="1"/>
  <c r="M685" i="1" s="1"/>
  <c r="L685" i="1" s="1"/>
  <c r="I565" i="1"/>
  <c r="M565" i="1" s="1"/>
  <c r="L565" i="1" s="1"/>
  <c r="I566" i="1"/>
  <c r="M566" i="1" s="1"/>
  <c r="L566" i="1" s="1"/>
  <c r="I466" i="1"/>
  <c r="I467" i="1"/>
  <c r="I468" i="1"/>
  <c r="I469" i="1"/>
  <c r="I470" i="1"/>
  <c r="I471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M504" i="1" s="1"/>
  <c r="L504" i="1" s="1"/>
  <c r="I505" i="1"/>
  <c r="M505" i="1" s="1"/>
  <c r="L505" i="1" s="1"/>
  <c r="I506" i="1"/>
  <c r="M506" i="1" s="1"/>
  <c r="L506" i="1" s="1"/>
  <c r="I507" i="1"/>
  <c r="M507" i="1" s="1"/>
  <c r="L507" i="1" s="1"/>
  <c r="I508" i="1"/>
  <c r="M508" i="1" s="1"/>
  <c r="L508" i="1" s="1"/>
  <c r="I509" i="1"/>
  <c r="M509" i="1" s="1"/>
  <c r="L509" i="1" s="1"/>
  <c r="I510" i="1"/>
  <c r="M510" i="1" s="1"/>
  <c r="L510" i="1" s="1"/>
  <c r="I511" i="1"/>
  <c r="M511" i="1" s="1"/>
  <c r="L511" i="1" s="1"/>
  <c r="I512" i="1"/>
  <c r="M512" i="1" s="1"/>
  <c r="L512" i="1" s="1"/>
  <c r="I513" i="1"/>
  <c r="M513" i="1" s="1"/>
  <c r="L513" i="1" s="1"/>
  <c r="I514" i="1"/>
  <c r="M514" i="1" s="1"/>
  <c r="L514" i="1" s="1"/>
  <c r="I515" i="1"/>
  <c r="M515" i="1" s="1"/>
  <c r="L515" i="1" s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M547" i="1" s="1"/>
  <c r="L547" i="1" s="1"/>
  <c r="I548" i="1"/>
  <c r="M548" i="1" s="1"/>
  <c r="L548" i="1" s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4" i="1"/>
  <c r="I585" i="1"/>
  <c r="I586" i="1"/>
  <c r="I587" i="1"/>
  <c r="I588" i="1"/>
  <c r="I589" i="1"/>
  <c r="I590" i="1"/>
  <c r="I591" i="1"/>
  <c r="I592" i="1"/>
  <c r="I593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5" i="1"/>
  <c r="I458" i="1"/>
  <c r="M458" i="1" s="1"/>
  <c r="L458" i="1" s="1"/>
  <c r="I459" i="1"/>
  <c r="M459" i="1" s="1"/>
  <c r="L459" i="1" s="1"/>
  <c r="I460" i="1"/>
  <c r="M460" i="1" s="1"/>
  <c r="L460" i="1" s="1"/>
  <c r="I461" i="1"/>
  <c r="M461" i="1" s="1"/>
  <c r="L461" i="1" s="1"/>
  <c r="I462" i="1"/>
  <c r="M462" i="1" s="1"/>
  <c r="L462" i="1" s="1"/>
  <c r="I463" i="1"/>
  <c r="M463" i="1" s="1"/>
  <c r="L463" i="1" s="1"/>
  <c r="I445" i="1"/>
  <c r="M445" i="1" s="1"/>
  <c r="L445" i="1" s="1"/>
  <c r="I446" i="1"/>
  <c r="M446" i="1" s="1"/>
  <c r="L446" i="1" s="1"/>
  <c r="I447" i="1"/>
  <c r="M447" i="1" s="1"/>
  <c r="L447" i="1" s="1"/>
  <c r="I419" i="1"/>
  <c r="M419" i="1" s="1"/>
  <c r="L419" i="1" s="1"/>
  <c r="I420" i="1"/>
  <c r="M420" i="1" s="1"/>
  <c r="L420" i="1" s="1"/>
  <c r="I421" i="1"/>
  <c r="M421" i="1" s="1"/>
  <c r="L421" i="1" s="1"/>
  <c r="M378" i="1"/>
  <c r="L378" i="1" s="1"/>
  <c r="M377" i="1"/>
  <c r="L377" i="1" s="1"/>
  <c r="I346" i="1"/>
  <c r="M346" i="1" s="1"/>
  <c r="L346" i="1" s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M290" i="1" s="1"/>
  <c r="L290" i="1" s="1"/>
  <c r="I291" i="1"/>
  <c r="M291" i="1" s="1"/>
  <c r="L291" i="1" s="1"/>
  <c r="I292" i="1"/>
  <c r="M292" i="1" s="1"/>
  <c r="L292" i="1" s="1"/>
  <c r="I293" i="1"/>
  <c r="M293" i="1" s="1"/>
  <c r="L293" i="1" s="1"/>
  <c r="I294" i="1"/>
  <c r="M294" i="1" s="1"/>
  <c r="L294" i="1" s="1"/>
  <c r="I295" i="1"/>
  <c r="M295" i="1" s="1"/>
  <c r="L295" i="1" s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M70" i="1" s="1"/>
  <c r="L70" i="1" s="1"/>
  <c r="I71" i="1"/>
  <c r="M71" i="1" s="1"/>
  <c r="L71" i="1" s="1"/>
  <c r="I72" i="1"/>
  <c r="M72" i="1" s="1"/>
  <c r="L72" i="1" s="1"/>
  <c r="I73" i="1"/>
  <c r="M73" i="1" s="1"/>
  <c r="L73" i="1" s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M241" i="1" s="1"/>
  <c r="L241" i="1" s="1"/>
  <c r="I242" i="1"/>
  <c r="M242" i="1" s="1"/>
  <c r="L242" i="1" s="1"/>
  <c r="I243" i="1"/>
  <c r="M243" i="1" s="1"/>
  <c r="L243" i="1" s="1"/>
  <c r="I244" i="1"/>
  <c r="M244" i="1" s="1"/>
  <c r="L244" i="1" s="1"/>
  <c r="I245" i="1"/>
  <c r="M245" i="1" s="1"/>
  <c r="L245" i="1" s="1"/>
  <c r="I246" i="1"/>
  <c r="M246" i="1" s="1"/>
  <c r="L246" i="1" s="1"/>
  <c r="I247" i="1"/>
  <c r="M247" i="1" s="1"/>
  <c r="L247" i="1" s="1"/>
  <c r="I248" i="1"/>
  <c r="M248" i="1" s="1"/>
  <c r="L248" i="1" s="1"/>
  <c r="I249" i="1"/>
  <c r="M249" i="1" s="1"/>
  <c r="L249" i="1" s="1"/>
  <c r="I250" i="1"/>
  <c r="M250" i="1" s="1"/>
  <c r="L250" i="1" s="1"/>
  <c r="I251" i="1"/>
  <c r="M251" i="1" s="1"/>
  <c r="L251" i="1" s="1"/>
  <c r="I252" i="1"/>
  <c r="M252" i="1" s="1"/>
  <c r="L252" i="1" s="1"/>
  <c r="I253" i="1"/>
  <c r="M253" i="1" s="1"/>
  <c r="L253" i="1" s="1"/>
  <c r="I51" i="1"/>
  <c r="M51" i="1" s="1"/>
  <c r="L51" i="1" s="1"/>
  <c r="I52" i="1"/>
  <c r="M52" i="1" s="1"/>
  <c r="L52" i="1" s="1"/>
  <c r="I53" i="1"/>
  <c r="M53" i="1" s="1"/>
  <c r="L53" i="1" s="1"/>
  <c r="I54" i="1"/>
  <c r="M54" i="1" s="1"/>
  <c r="L54" i="1" s="1"/>
  <c r="I55" i="1"/>
  <c r="M55" i="1" s="1"/>
  <c r="L55" i="1" s="1"/>
  <c r="I39" i="1"/>
  <c r="M39" i="1" s="1"/>
  <c r="I40" i="1"/>
  <c r="M40" i="1" s="1"/>
  <c r="I41" i="1"/>
  <c r="M41" i="1" s="1"/>
  <c r="I44" i="1"/>
  <c r="M44" i="1" s="1"/>
  <c r="I38" i="1"/>
  <c r="M38" i="1" s="1"/>
  <c r="I46" i="1"/>
  <c r="L35" i="1"/>
  <c r="L34" i="1"/>
  <c r="L33" i="1"/>
  <c r="L32" i="1"/>
  <c r="L31" i="1"/>
  <c r="I45" i="1" l="1"/>
  <c r="M45" i="1" s="1"/>
  <c r="L45" i="1" s="1"/>
  <c r="M46" i="1"/>
  <c r="L46" i="1" s="1"/>
  <c r="I47" i="1"/>
  <c r="M47" i="1" s="1"/>
  <c r="L47" i="1" s="1"/>
  <c r="I48" i="1"/>
  <c r="M48" i="1" s="1"/>
  <c r="L48" i="1" s="1"/>
  <c r="I49" i="1"/>
  <c r="M49" i="1" s="1"/>
  <c r="L49" i="1" s="1"/>
  <c r="I50" i="1"/>
  <c r="M50" i="1" s="1"/>
  <c r="L50" i="1" s="1"/>
  <c r="M86" i="1"/>
  <c r="L86" i="1" s="1"/>
  <c r="M87" i="1"/>
  <c r="L87" i="1" s="1"/>
  <c r="M88" i="1"/>
  <c r="L88" i="1" s="1"/>
  <c r="M89" i="1"/>
  <c r="L89" i="1" s="1"/>
  <c r="M90" i="1"/>
  <c r="L90" i="1" s="1"/>
  <c r="M91" i="1"/>
  <c r="L91" i="1" s="1"/>
  <c r="M92" i="1"/>
  <c r="L92" i="1" s="1"/>
  <c r="M93" i="1"/>
  <c r="L93" i="1" s="1"/>
  <c r="M94" i="1"/>
  <c r="L94" i="1" s="1"/>
  <c r="M95" i="1"/>
  <c r="L95" i="1" s="1"/>
  <c r="M96" i="1"/>
  <c r="L96" i="1" s="1"/>
  <c r="M97" i="1"/>
  <c r="L97" i="1" s="1"/>
  <c r="M98" i="1"/>
  <c r="L98" i="1" s="1"/>
  <c r="M99" i="1"/>
  <c r="L99" i="1" s="1"/>
  <c r="M100" i="1"/>
  <c r="L100" i="1" s="1"/>
  <c r="M101" i="1"/>
  <c r="L101" i="1" s="1"/>
  <c r="M102" i="1"/>
  <c r="L102" i="1" s="1"/>
  <c r="M103" i="1"/>
  <c r="L103" i="1" s="1"/>
  <c r="M104" i="1"/>
  <c r="L104" i="1" s="1"/>
  <c r="M105" i="1"/>
  <c r="L105" i="1" s="1"/>
  <c r="M106" i="1"/>
  <c r="L106" i="1" s="1"/>
  <c r="M107" i="1"/>
  <c r="L107" i="1" s="1"/>
  <c r="M108" i="1"/>
  <c r="L108" i="1" s="1"/>
  <c r="M109" i="1"/>
  <c r="L109" i="1" s="1"/>
  <c r="M110" i="1"/>
  <c r="L110" i="1" s="1"/>
  <c r="M111" i="1"/>
  <c r="L111" i="1" s="1"/>
  <c r="M112" i="1"/>
  <c r="L112" i="1" s="1"/>
  <c r="M113" i="1"/>
  <c r="L113" i="1" s="1"/>
  <c r="M114" i="1"/>
  <c r="L114" i="1" s="1"/>
  <c r="M115" i="1"/>
  <c r="L115" i="1" s="1"/>
  <c r="M116" i="1"/>
  <c r="L116" i="1" s="1"/>
  <c r="M117" i="1"/>
  <c r="L117" i="1" s="1"/>
  <c r="M118" i="1"/>
  <c r="L118" i="1" s="1"/>
  <c r="M119" i="1"/>
  <c r="L119" i="1" s="1"/>
  <c r="M120" i="1"/>
  <c r="L120" i="1" s="1"/>
  <c r="M121" i="1"/>
  <c r="L121" i="1" s="1"/>
  <c r="M122" i="1"/>
  <c r="L122" i="1" s="1"/>
  <c r="M123" i="1"/>
  <c r="L123" i="1" s="1"/>
  <c r="M124" i="1"/>
  <c r="L124" i="1" s="1"/>
  <c r="M125" i="1"/>
  <c r="L125" i="1" s="1"/>
  <c r="M126" i="1"/>
  <c r="L126" i="1" s="1"/>
  <c r="M127" i="1"/>
  <c r="L127" i="1" s="1"/>
  <c r="M128" i="1"/>
  <c r="L128" i="1" s="1"/>
  <c r="M129" i="1"/>
  <c r="L129" i="1" s="1"/>
  <c r="M130" i="1"/>
  <c r="L130" i="1" s="1"/>
  <c r="M131" i="1"/>
  <c r="L131" i="1" s="1"/>
  <c r="M132" i="1"/>
  <c r="L132" i="1" s="1"/>
  <c r="M133" i="1"/>
  <c r="L133" i="1" s="1"/>
  <c r="M134" i="1"/>
  <c r="L134" i="1" s="1"/>
  <c r="M135" i="1"/>
  <c r="L135" i="1" s="1"/>
  <c r="M136" i="1"/>
  <c r="L136" i="1" s="1"/>
  <c r="M137" i="1"/>
  <c r="L137" i="1" s="1"/>
  <c r="M138" i="1"/>
  <c r="L138" i="1" s="1"/>
  <c r="M139" i="1"/>
  <c r="L139" i="1" s="1"/>
  <c r="M140" i="1"/>
  <c r="L140" i="1" s="1"/>
  <c r="M141" i="1"/>
  <c r="L141" i="1" s="1"/>
  <c r="M142" i="1"/>
  <c r="L142" i="1" s="1"/>
  <c r="M143" i="1"/>
  <c r="L143" i="1" s="1"/>
  <c r="M144" i="1"/>
  <c r="L144" i="1" s="1"/>
  <c r="M145" i="1"/>
  <c r="L145" i="1" s="1"/>
  <c r="M146" i="1"/>
  <c r="L146" i="1" s="1"/>
  <c r="M147" i="1"/>
  <c r="L147" i="1" s="1"/>
  <c r="M148" i="1"/>
  <c r="L148" i="1" s="1"/>
  <c r="M149" i="1"/>
  <c r="L149" i="1" s="1"/>
  <c r="M150" i="1"/>
  <c r="L150" i="1" s="1"/>
  <c r="M151" i="1"/>
  <c r="L151" i="1" s="1"/>
  <c r="M152" i="1"/>
  <c r="L152" i="1" s="1"/>
  <c r="M153" i="1"/>
  <c r="L153" i="1" s="1"/>
  <c r="M154" i="1"/>
  <c r="L154" i="1" s="1"/>
  <c r="M155" i="1"/>
  <c r="L155" i="1" s="1"/>
  <c r="M156" i="1"/>
  <c r="L156" i="1" s="1"/>
  <c r="M157" i="1"/>
  <c r="L157" i="1" s="1"/>
  <c r="M158" i="1"/>
  <c r="L158" i="1" s="1"/>
  <c r="M159" i="1"/>
  <c r="L159" i="1" s="1"/>
  <c r="M160" i="1"/>
  <c r="L160" i="1" s="1"/>
  <c r="M161" i="1"/>
  <c r="L161" i="1" s="1"/>
  <c r="M162" i="1"/>
  <c r="L162" i="1" s="1"/>
  <c r="M163" i="1"/>
  <c r="L163" i="1" s="1"/>
  <c r="M164" i="1"/>
  <c r="L164" i="1" s="1"/>
  <c r="M165" i="1"/>
  <c r="L165" i="1" s="1"/>
  <c r="M166" i="1"/>
  <c r="L166" i="1" s="1"/>
  <c r="M167" i="1"/>
  <c r="L167" i="1" s="1"/>
  <c r="M168" i="1"/>
  <c r="L168" i="1" s="1"/>
  <c r="M169" i="1"/>
  <c r="L169" i="1" s="1"/>
  <c r="M170" i="1"/>
  <c r="L170" i="1" s="1"/>
  <c r="M171" i="1"/>
  <c r="L171" i="1" s="1"/>
  <c r="M172" i="1"/>
  <c r="L172" i="1" s="1"/>
  <c r="M173" i="1"/>
  <c r="L173" i="1" s="1"/>
  <c r="M174" i="1"/>
  <c r="L174" i="1" s="1"/>
  <c r="M175" i="1"/>
  <c r="L175" i="1" s="1"/>
  <c r="M176" i="1"/>
  <c r="L176" i="1" s="1"/>
  <c r="M177" i="1"/>
  <c r="L177" i="1" s="1"/>
  <c r="M178" i="1"/>
  <c r="L178" i="1" s="1"/>
  <c r="M179" i="1"/>
  <c r="L179" i="1" s="1"/>
  <c r="M180" i="1"/>
  <c r="L180" i="1" s="1"/>
  <c r="M181" i="1"/>
  <c r="L181" i="1" s="1"/>
  <c r="M182" i="1"/>
  <c r="L182" i="1" s="1"/>
  <c r="M183" i="1"/>
  <c r="L183" i="1" s="1"/>
  <c r="M184" i="1"/>
  <c r="L184" i="1" s="1"/>
  <c r="M185" i="1"/>
  <c r="L185" i="1" s="1"/>
  <c r="M186" i="1"/>
  <c r="L186" i="1" s="1"/>
  <c r="M187" i="1"/>
  <c r="L187" i="1" s="1"/>
  <c r="M188" i="1"/>
  <c r="L188" i="1" s="1"/>
  <c r="M189" i="1"/>
  <c r="L189" i="1" s="1"/>
  <c r="M190" i="1"/>
  <c r="L190" i="1" s="1"/>
  <c r="M191" i="1"/>
  <c r="L191" i="1" s="1"/>
  <c r="M192" i="1"/>
  <c r="L192" i="1" s="1"/>
  <c r="M193" i="1"/>
  <c r="L193" i="1" s="1"/>
  <c r="M194" i="1"/>
  <c r="L194" i="1" s="1"/>
  <c r="M195" i="1"/>
  <c r="L195" i="1" s="1"/>
  <c r="M196" i="1"/>
  <c r="L196" i="1" s="1"/>
  <c r="M197" i="1"/>
  <c r="L197" i="1" s="1"/>
  <c r="M198" i="1"/>
  <c r="L198" i="1" s="1"/>
  <c r="M199" i="1"/>
  <c r="L199" i="1" s="1"/>
  <c r="M200" i="1"/>
  <c r="L200" i="1" s="1"/>
  <c r="M201" i="1"/>
  <c r="L201" i="1" s="1"/>
  <c r="M202" i="1"/>
  <c r="L202" i="1" s="1"/>
  <c r="M203" i="1"/>
  <c r="L203" i="1" s="1"/>
  <c r="M204" i="1"/>
  <c r="L204" i="1" s="1"/>
  <c r="M205" i="1"/>
  <c r="L205" i="1" s="1"/>
  <c r="M206" i="1"/>
  <c r="L206" i="1" s="1"/>
  <c r="M207" i="1"/>
  <c r="L207" i="1" s="1"/>
  <c r="M208" i="1"/>
  <c r="L208" i="1" s="1"/>
  <c r="M209" i="1"/>
  <c r="L209" i="1" s="1"/>
  <c r="M210" i="1"/>
  <c r="L210" i="1" s="1"/>
  <c r="M211" i="1"/>
  <c r="L211" i="1" s="1"/>
  <c r="M212" i="1"/>
  <c r="L212" i="1" s="1"/>
  <c r="M213" i="1"/>
  <c r="L213" i="1" s="1"/>
  <c r="M214" i="1"/>
  <c r="L214" i="1" s="1"/>
  <c r="M215" i="1"/>
  <c r="L215" i="1" s="1"/>
  <c r="M216" i="1"/>
  <c r="L216" i="1" s="1"/>
  <c r="M217" i="1"/>
  <c r="L217" i="1" s="1"/>
  <c r="M218" i="1"/>
  <c r="L218" i="1" s="1"/>
  <c r="M219" i="1"/>
  <c r="L219" i="1" s="1"/>
  <c r="M220" i="1"/>
  <c r="L220" i="1" s="1"/>
  <c r="M221" i="1"/>
  <c r="L221" i="1" s="1"/>
  <c r="M222" i="1"/>
  <c r="L222" i="1" s="1"/>
  <c r="M223" i="1"/>
  <c r="L223" i="1" s="1"/>
  <c r="M224" i="1"/>
  <c r="L224" i="1" s="1"/>
  <c r="M225" i="1"/>
  <c r="L225" i="1" s="1"/>
  <c r="M226" i="1"/>
  <c r="L226" i="1" s="1"/>
  <c r="M227" i="1"/>
  <c r="L227" i="1" s="1"/>
  <c r="M228" i="1"/>
  <c r="L228" i="1" s="1"/>
  <c r="M229" i="1"/>
  <c r="L229" i="1" s="1"/>
  <c r="M230" i="1"/>
  <c r="L230" i="1" s="1"/>
  <c r="M231" i="1"/>
  <c r="L231" i="1" s="1"/>
  <c r="M232" i="1"/>
  <c r="L232" i="1" s="1"/>
  <c r="M233" i="1"/>
  <c r="L233" i="1" s="1"/>
  <c r="M234" i="1"/>
  <c r="L234" i="1" s="1"/>
  <c r="M235" i="1"/>
  <c r="L235" i="1" s="1"/>
  <c r="M236" i="1"/>
  <c r="L236" i="1" s="1"/>
  <c r="M237" i="1"/>
  <c r="L237" i="1" s="1"/>
  <c r="M238" i="1"/>
  <c r="L238" i="1" s="1"/>
  <c r="M239" i="1"/>
  <c r="L239" i="1" s="1"/>
  <c r="M240" i="1"/>
  <c r="L240" i="1" s="1"/>
  <c r="M256" i="1"/>
  <c r="L256" i="1" s="1"/>
  <c r="M257" i="1"/>
  <c r="L257" i="1" s="1"/>
  <c r="M258" i="1"/>
  <c r="L258" i="1" s="1"/>
  <c r="M259" i="1"/>
  <c r="L259" i="1" s="1"/>
  <c r="M260" i="1"/>
  <c r="L260" i="1" s="1"/>
  <c r="M261" i="1"/>
  <c r="L261" i="1" s="1"/>
  <c r="M262" i="1"/>
  <c r="L262" i="1" s="1"/>
  <c r="M263" i="1"/>
  <c r="L263" i="1" s="1"/>
  <c r="M264" i="1"/>
  <c r="L264" i="1" s="1"/>
  <c r="M265" i="1"/>
  <c r="L265" i="1" s="1"/>
  <c r="M266" i="1"/>
  <c r="L266" i="1" s="1"/>
  <c r="M267" i="1"/>
  <c r="L267" i="1" s="1"/>
  <c r="M268" i="1"/>
  <c r="L268" i="1" s="1"/>
  <c r="M269" i="1"/>
  <c r="L269" i="1" s="1"/>
  <c r="M270" i="1"/>
  <c r="L270" i="1" s="1"/>
  <c r="M271" i="1"/>
  <c r="L271" i="1" s="1"/>
  <c r="M272" i="1"/>
  <c r="L272" i="1" s="1"/>
  <c r="M273" i="1"/>
  <c r="L273" i="1" s="1"/>
  <c r="M274" i="1"/>
  <c r="L274" i="1" s="1"/>
  <c r="M275" i="1"/>
  <c r="L275" i="1" s="1"/>
  <c r="M276" i="1"/>
  <c r="L276" i="1" s="1"/>
  <c r="M277" i="1"/>
  <c r="L277" i="1" s="1"/>
  <c r="M278" i="1"/>
  <c r="L278" i="1" s="1"/>
  <c r="M279" i="1"/>
  <c r="L279" i="1" s="1"/>
  <c r="M280" i="1"/>
  <c r="L280" i="1" s="1"/>
  <c r="M281" i="1"/>
  <c r="L281" i="1" s="1"/>
  <c r="M282" i="1"/>
  <c r="L282" i="1" s="1"/>
  <c r="M283" i="1"/>
  <c r="L283" i="1" s="1"/>
  <c r="M284" i="1"/>
  <c r="L284" i="1" s="1"/>
  <c r="M285" i="1"/>
  <c r="L285" i="1" s="1"/>
  <c r="M286" i="1"/>
  <c r="L286" i="1" s="1"/>
  <c r="M287" i="1"/>
  <c r="L287" i="1" s="1"/>
  <c r="M288" i="1"/>
  <c r="L288" i="1" s="1"/>
  <c r="M289" i="1"/>
  <c r="L289" i="1" s="1"/>
  <c r="M76" i="1"/>
  <c r="L76" i="1" s="1"/>
  <c r="M77" i="1"/>
  <c r="L77" i="1" s="1"/>
  <c r="M78" i="1"/>
  <c r="L78" i="1" s="1"/>
  <c r="M79" i="1"/>
  <c r="L79" i="1" s="1"/>
  <c r="M80" i="1"/>
  <c r="L80" i="1" s="1"/>
  <c r="M81" i="1"/>
  <c r="L81" i="1" s="1"/>
  <c r="M82" i="1"/>
  <c r="L82" i="1" s="1"/>
  <c r="M83" i="1"/>
  <c r="L83" i="1" s="1"/>
  <c r="M84" i="1"/>
  <c r="L84" i="1" s="1"/>
  <c r="M85" i="1"/>
  <c r="L85" i="1" s="1"/>
  <c r="M828" i="1"/>
  <c r="L828" i="1" s="1"/>
  <c r="M829" i="1"/>
  <c r="L829" i="1" s="1"/>
  <c r="M830" i="1"/>
  <c r="L830" i="1" s="1"/>
  <c r="M831" i="1"/>
  <c r="L831" i="1" s="1"/>
  <c r="M832" i="1"/>
  <c r="L832" i="1" s="1"/>
  <c r="M833" i="1"/>
  <c r="L833" i="1" s="1"/>
  <c r="M834" i="1"/>
  <c r="L834" i="1" s="1"/>
  <c r="M835" i="1"/>
  <c r="L835" i="1" s="1"/>
  <c r="M836" i="1"/>
  <c r="L836" i="1" s="1"/>
  <c r="M837" i="1"/>
  <c r="L837" i="1" s="1"/>
  <c r="M838" i="1"/>
  <c r="L838" i="1" s="1"/>
  <c r="M839" i="1"/>
  <c r="L839" i="1" s="1"/>
  <c r="M840" i="1"/>
  <c r="L840" i="1" s="1"/>
  <c r="M841" i="1"/>
  <c r="L841" i="1" s="1"/>
  <c r="M842" i="1"/>
  <c r="L842" i="1" s="1"/>
  <c r="M845" i="1"/>
  <c r="L845" i="1" s="1"/>
  <c r="I298" i="1"/>
  <c r="M298" i="1" s="1"/>
  <c r="L298" i="1" s="1"/>
  <c r="I299" i="1"/>
  <c r="M299" i="1" s="1"/>
  <c r="L299" i="1" s="1"/>
  <c r="I300" i="1"/>
  <c r="M300" i="1" s="1"/>
  <c r="L300" i="1" s="1"/>
  <c r="I301" i="1"/>
  <c r="M301" i="1" s="1"/>
  <c r="L301" i="1" s="1"/>
  <c r="I302" i="1"/>
  <c r="M302" i="1" s="1"/>
  <c r="L302" i="1" s="1"/>
  <c r="I303" i="1"/>
  <c r="M303" i="1" s="1"/>
  <c r="L303" i="1" s="1"/>
  <c r="I304" i="1"/>
  <c r="M304" i="1" s="1"/>
  <c r="L304" i="1" s="1"/>
  <c r="I305" i="1"/>
  <c r="M305" i="1" s="1"/>
  <c r="L305" i="1" s="1"/>
  <c r="I306" i="1"/>
  <c r="M306" i="1" s="1"/>
  <c r="L306" i="1" s="1"/>
  <c r="I307" i="1"/>
  <c r="M307" i="1" s="1"/>
  <c r="L307" i="1" s="1"/>
  <c r="I308" i="1"/>
  <c r="M308" i="1" s="1"/>
  <c r="L308" i="1" s="1"/>
  <c r="I309" i="1"/>
  <c r="M309" i="1" s="1"/>
  <c r="L309" i="1" s="1"/>
  <c r="I310" i="1"/>
  <c r="M310" i="1" s="1"/>
  <c r="L310" i="1" s="1"/>
  <c r="I311" i="1"/>
  <c r="M311" i="1" s="1"/>
  <c r="L311" i="1" s="1"/>
  <c r="I312" i="1"/>
  <c r="M312" i="1" s="1"/>
  <c r="L312" i="1" s="1"/>
  <c r="I313" i="1"/>
  <c r="M313" i="1" s="1"/>
  <c r="L313" i="1" s="1"/>
  <c r="I314" i="1"/>
  <c r="M314" i="1" s="1"/>
  <c r="L314" i="1" s="1"/>
  <c r="I315" i="1"/>
  <c r="M315" i="1" s="1"/>
  <c r="L315" i="1" s="1"/>
  <c r="I316" i="1"/>
  <c r="M316" i="1" s="1"/>
  <c r="L316" i="1" s="1"/>
  <c r="I317" i="1"/>
  <c r="M317" i="1" s="1"/>
  <c r="L317" i="1" s="1"/>
  <c r="I318" i="1"/>
  <c r="M318" i="1" s="1"/>
  <c r="L318" i="1" s="1"/>
  <c r="I319" i="1"/>
  <c r="M319" i="1" s="1"/>
  <c r="L319" i="1" s="1"/>
  <c r="I320" i="1"/>
  <c r="M320" i="1" s="1"/>
  <c r="L320" i="1" s="1"/>
  <c r="I321" i="1"/>
  <c r="M321" i="1" s="1"/>
  <c r="L321" i="1" s="1"/>
  <c r="I322" i="1"/>
  <c r="M322" i="1" s="1"/>
  <c r="L322" i="1" s="1"/>
  <c r="I323" i="1"/>
  <c r="M323" i="1" s="1"/>
  <c r="L323" i="1" s="1"/>
  <c r="I324" i="1"/>
  <c r="M324" i="1" s="1"/>
  <c r="L324" i="1" s="1"/>
  <c r="I325" i="1"/>
  <c r="M325" i="1" s="1"/>
  <c r="L325" i="1" s="1"/>
  <c r="I326" i="1"/>
  <c r="M326" i="1" s="1"/>
  <c r="L326" i="1" s="1"/>
  <c r="I327" i="1"/>
  <c r="M327" i="1" s="1"/>
  <c r="L327" i="1" s="1"/>
  <c r="I328" i="1"/>
  <c r="M328" i="1" s="1"/>
  <c r="L328" i="1" s="1"/>
  <c r="I329" i="1"/>
  <c r="M329" i="1" s="1"/>
  <c r="L329" i="1" s="1"/>
  <c r="I330" i="1"/>
  <c r="M330" i="1" s="1"/>
  <c r="L330" i="1" s="1"/>
  <c r="I331" i="1"/>
  <c r="M331" i="1" s="1"/>
  <c r="L331" i="1" s="1"/>
  <c r="I332" i="1"/>
  <c r="M332" i="1" s="1"/>
  <c r="L332" i="1" s="1"/>
  <c r="I333" i="1"/>
  <c r="M333" i="1" s="1"/>
  <c r="L333" i="1" s="1"/>
  <c r="I334" i="1"/>
  <c r="M334" i="1" s="1"/>
  <c r="L334" i="1" s="1"/>
  <c r="I335" i="1"/>
  <c r="M335" i="1" s="1"/>
  <c r="L335" i="1" s="1"/>
  <c r="I336" i="1"/>
  <c r="M336" i="1" s="1"/>
  <c r="L336" i="1" s="1"/>
  <c r="I337" i="1"/>
  <c r="M337" i="1" s="1"/>
  <c r="L337" i="1" s="1"/>
  <c r="I338" i="1"/>
  <c r="M338" i="1" s="1"/>
  <c r="L338" i="1" s="1"/>
  <c r="I339" i="1"/>
  <c r="M339" i="1" s="1"/>
  <c r="L339" i="1" s="1"/>
  <c r="I340" i="1"/>
  <c r="M340" i="1" s="1"/>
  <c r="L340" i="1" s="1"/>
  <c r="I341" i="1"/>
  <c r="M341" i="1" s="1"/>
  <c r="L341" i="1" s="1"/>
  <c r="I342" i="1"/>
  <c r="M342" i="1" s="1"/>
  <c r="L342" i="1" s="1"/>
  <c r="I343" i="1"/>
  <c r="M343" i="1" s="1"/>
  <c r="L343" i="1" s="1"/>
  <c r="I344" i="1"/>
  <c r="M344" i="1" s="1"/>
  <c r="L344" i="1" s="1"/>
  <c r="I345" i="1"/>
  <c r="M345" i="1" s="1"/>
  <c r="L345" i="1" s="1"/>
  <c r="M349" i="1"/>
  <c r="L349" i="1" s="1"/>
  <c r="M350" i="1"/>
  <c r="L350" i="1" s="1"/>
  <c r="M351" i="1"/>
  <c r="L351" i="1" s="1"/>
  <c r="M352" i="1"/>
  <c r="L352" i="1" s="1"/>
  <c r="M353" i="1"/>
  <c r="L353" i="1" s="1"/>
  <c r="M354" i="1"/>
  <c r="L354" i="1" s="1"/>
  <c r="M355" i="1"/>
  <c r="L355" i="1" s="1"/>
  <c r="M356" i="1"/>
  <c r="L356" i="1" s="1"/>
  <c r="M357" i="1"/>
  <c r="L357" i="1" s="1"/>
  <c r="M358" i="1"/>
  <c r="L358" i="1" s="1"/>
  <c r="M359" i="1"/>
  <c r="L359" i="1" s="1"/>
  <c r="M360" i="1"/>
  <c r="L360" i="1" s="1"/>
  <c r="M361" i="1"/>
  <c r="L361" i="1" s="1"/>
  <c r="M362" i="1"/>
  <c r="L362" i="1" s="1"/>
  <c r="M363" i="1"/>
  <c r="L363" i="1" s="1"/>
  <c r="M364" i="1"/>
  <c r="L364" i="1" s="1"/>
  <c r="M365" i="1"/>
  <c r="L365" i="1" s="1"/>
  <c r="M366" i="1"/>
  <c r="L366" i="1" s="1"/>
  <c r="M367" i="1"/>
  <c r="L367" i="1" s="1"/>
  <c r="M368" i="1"/>
  <c r="L368" i="1" s="1"/>
  <c r="M369" i="1"/>
  <c r="L369" i="1" s="1"/>
  <c r="M370" i="1"/>
  <c r="L370" i="1" s="1"/>
  <c r="M371" i="1"/>
  <c r="L371" i="1" s="1"/>
  <c r="M372" i="1"/>
  <c r="L372" i="1" s="1"/>
  <c r="M373" i="1"/>
  <c r="L373" i="1" s="1"/>
  <c r="M374" i="1"/>
  <c r="L374" i="1" s="1"/>
  <c r="M375" i="1"/>
  <c r="L375" i="1" s="1"/>
  <c r="M376" i="1"/>
  <c r="L376" i="1" s="1"/>
  <c r="M58" i="1"/>
  <c r="L58" i="1" s="1"/>
  <c r="M59" i="1"/>
  <c r="L59" i="1" s="1"/>
  <c r="M60" i="1"/>
  <c r="L60" i="1" s="1"/>
  <c r="M61" i="1"/>
  <c r="L61" i="1" s="1"/>
  <c r="M62" i="1"/>
  <c r="L62" i="1" s="1"/>
  <c r="M63" i="1"/>
  <c r="L63" i="1" s="1"/>
  <c r="M64" i="1"/>
  <c r="L64" i="1" s="1"/>
  <c r="M65" i="1"/>
  <c r="L65" i="1" s="1"/>
  <c r="M66" i="1"/>
  <c r="L66" i="1" s="1"/>
  <c r="M67" i="1"/>
  <c r="L67" i="1" s="1"/>
  <c r="M68" i="1"/>
  <c r="L68" i="1" s="1"/>
  <c r="M69" i="1"/>
  <c r="L69" i="1" s="1"/>
  <c r="I381" i="1"/>
  <c r="M381" i="1" s="1"/>
  <c r="L381" i="1" s="1"/>
  <c r="I382" i="1"/>
  <c r="M382" i="1" s="1"/>
  <c r="L382" i="1" s="1"/>
  <c r="I383" i="1"/>
  <c r="M383" i="1" s="1"/>
  <c r="L383" i="1" s="1"/>
  <c r="I384" i="1"/>
  <c r="M384" i="1" s="1"/>
  <c r="L384" i="1" s="1"/>
  <c r="I385" i="1"/>
  <c r="M385" i="1" s="1"/>
  <c r="L385" i="1" s="1"/>
  <c r="I386" i="1"/>
  <c r="M386" i="1" s="1"/>
  <c r="L386" i="1" s="1"/>
  <c r="I387" i="1"/>
  <c r="M387" i="1" s="1"/>
  <c r="L387" i="1" s="1"/>
  <c r="I388" i="1"/>
  <c r="M388" i="1" s="1"/>
  <c r="L388" i="1" s="1"/>
  <c r="I389" i="1"/>
  <c r="M389" i="1" s="1"/>
  <c r="L389" i="1" s="1"/>
  <c r="I390" i="1"/>
  <c r="M390" i="1" s="1"/>
  <c r="L390" i="1" s="1"/>
  <c r="I391" i="1"/>
  <c r="M391" i="1" s="1"/>
  <c r="L391" i="1" s="1"/>
  <c r="I392" i="1"/>
  <c r="M392" i="1" s="1"/>
  <c r="L392" i="1" s="1"/>
  <c r="I393" i="1"/>
  <c r="M393" i="1" s="1"/>
  <c r="L393" i="1" s="1"/>
  <c r="I394" i="1"/>
  <c r="M394" i="1" s="1"/>
  <c r="L394" i="1" s="1"/>
  <c r="I395" i="1"/>
  <c r="M395" i="1" s="1"/>
  <c r="L395" i="1" s="1"/>
  <c r="I396" i="1"/>
  <c r="M396" i="1" s="1"/>
  <c r="L396" i="1" s="1"/>
  <c r="I397" i="1"/>
  <c r="M397" i="1" s="1"/>
  <c r="L397" i="1" s="1"/>
  <c r="I398" i="1"/>
  <c r="M398" i="1" s="1"/>
  <c r="L398" i="1" s="1"/>
  <c r="I399" i="1"/>
  <c r="M399" i="1" s="1"/>
  <c r="L399" i="1" s="1"/>
  <c r="I400" i="1"/>
  <c r="M400" i="1" s="1"/>
  <c r="L400" i="1" s="1"/>
  <c r="I401" i="1"/>
  <c r="M401" i="1" s="1"/>
  <c r="L401" i="1" s="1"/>
  <c r="I402" i="1"/>
  <c r="M402" i="1" s="1"/>
  <c r="L402" i="1" s="1"/>
  <c r="I403" i="1"/>
  <c r="M403" i="1" s="1"/>
  <c r="L403" i="1" s="1"/>
  <c r="I404" i="1"/>
  <c r="M404" i="1" s="1"/>
  <c r="L404" i="1" s="1"/>
  <c r="I405" i="1"/>
  <c r="M405" i="1" s="1"/>
  <c r="L405" i="1" s="1"/>
  <c r="I406" i="1"/>
  <c r="M406" i="1" s="1"/>
  <c r="L406" i="1" s="1"/>
  <c r="I407" i="1"/>
  <c r="M407" i="1" s="1"/>
  <c r="L407" i="1" s="1"/>
  <c r="I408" i="1"/>
  <c r="M408" i="1" s="1"/>
  <c r="L408" i="1" s="1"/>
  <c r="I409" i="1"/>
  <c r="M409" i="1" s="1"/>
  <c r="L409" i="1" s="1"/>
  <c r="I410" i="1"/>
  <c r="M410" i="1" s="1"/>
  <c r="L410" i="1" s="1"/>
  <c r="I411" i="1"/>
  <c r="M411" i="1" s="1"/>
  <c r="L411" i="1" s="1"/>
  <c r="I412" i="1"/>
  <c r="M412" i="1" s="1"/>
  <c r="L412" i="1" s="1"/>
  <c r="I413" i="1"/>
  <c r="M413" i="1" s="1"/>
  <c r="L413" i="1" s="1"/>
  <c r="I414" i="1"/>
  <c r="M414" i="1" s="1"/>
  <c r="L414" i="1" s="1"/>
  <c r="I415" i="1"/>
  <c r="M415" i="1" s="1"/>
  <c r="L415" i="1" s="1"/>
  <c r="I416" i="1"/>
  <c r="M416" i="1" s="1"/>
  <c r="L416" i="1" s="1"/>
  <c r="I417" i="1"/>
  <c r="M417" i="1" s="1"/>
  <c r="L417" i="1" s="1"/>
  <c r="I418" i="1"/>
  <c r="M418" i="1" s="1"/>
  <c r="L418" i="1" s="1"/>
  <c r="I424" i="1"/>
  <c r="M424" i="1" s="1"/>
  <c r="L424" i="1" s="1"/>
  <c r="I425" i="1"/>
  <c r="M425" i="1" s="1"/>
  <c r="L425" i="1" s="1"/>
  <c r="I426" i="1"/>
  <c r="M426" i="1" s="1"/>
  <c r="L426" i="1" s="1"/>
  <c r="I427" i="1"/>
  <c r="M427" i="1" s="1"/>
  <c r="L427" i="1" s="1"/>
  <c r="I428" i="1"/>
  <c r="M428" i="1" s="1"/>
  <c r="L428" i="1" s="1"/>
  <c r="I429" i="1"/>
  <c r="M429" i="1" s="1"/>
  <c r="L429" i="1" s="1"/>
  <c r="I430" i="1"/>
  <c r="M430" i="1" s="1"/>
  <c r="L430" i="1" s="1"/>
  <c r="I431" i="1"/>
  <c r="M431" i="1" s="1"/>
  <c r="L431" i="1" s="1"/>
  <c r="I432" i="1"/>
  <c r="M432" i="1" s="1"/>
  <c r="L432" i="1" s="1"/>
  <c r="I433" i="1"/>
  <c r="M433" i="1" s="1"/>
  <c r="L433" i="1" s="1"/>
  <c r="I434" i="1"/>
  <c r="M434" i="1" s="1"/>
  <c r="L434" i="1" s="1"/>
  <c r="I435" i="1"/>
  <c r="M435" i="1" s="1"/>
  <c r="L435" i="1" s="1"/>
  <c r="I436" i="1"/>
  <c r="M436" i="1" s="1"/>
  <c r="L436" i="1" s="1"/>
  <c r="I437" i="1"/>
  <c r="M437" i="1" s="1"/>
  <c r="L437" i="1" s="1"/>
  <c r="I438" i="1"/>
  <c r="M438" i="1" s="1"/>
  <c r="L438" i="1" s="1"/>
  <c r="I439" i="1"/>
  <c r="M439" i="1" s="1"/>
  <c r="L439" i="1" s="1"/>
  <c r="I440" i="1"/>
  <c r="M440" i="1" s="1"/>
  <c r="L440" i="1" s="1"/>
  <c r="I441" i="1"/>
  <c r="M441" i="1" s="1"/>
  <c r="L441" i="1" s="1"/>
  <c r="I442" i="1"/>
  <c r="M442" i="1" s="1"/>
  <c r="L442" i="1" s="1"/>
  <c r="I443" i="1"/>
  <c r="M443" i="1" s="1"/>
  <c r="L443" i="1" s="1"/>
  <c r="I444" i="1"/>
  <c r="M444" i="1" s="1"/>
  <c r="L444" i="1" s="1"/>
  <c r="I450" i="1"/>
  <c r="M450" i="1" s="1"/>
  <c r="L450" i="1" s="1"/>
  <c r="I451" i="1"/>
  <c r="M451" i="1" s="1"/>
  <c r="L451" i="1" s="1"/>
  <c r="I452" i="1"/>
  <c r="M452" i="1" s="1"/>
  <c r="L452" i="1" s="1"/>
  <c r="I453" i="1"/>
  <c r="M453" i="1" s="1"/>
  <c r="L453" i="1" s="1"/>
  <c r="I454" i="1"/>
  <c r="M454" i="1" s="1"/>
  <c r="L454" i="1" s="1"/>
  <c r="I455" i="1"/>
  <c r="M455" i="1" s="1"/>
  <c r="L455" i="1" s="1"/>
  <c r="I456" i="1"/>
  <c r="M456" i="1" s="1"/>
  <c r="L456" i="1" s="1"/>
  <c r="I457" i="1"/>
  <c r="M457" i="1" s="1"/>
  <c r="L457" i="1" s="1"/>
  <c r="M466" i="1"/>
  <c r="L466" i="1" s="1"/>
  <c r="M467" i="1"/>
  <c r="L467" i="1" s="1"/>
  <c r="M468" i="1"/>
  <c r="L468" i="1" s="1"/>
  <c r="M469" i="1"/>
  <c r="L469" i="1" s="1"/>
  <c r="M470" i="1"/>
  <c r="L470" i="1" s="1"/>
  <c r="M471" i="1"/>
  <c r="L471" i="1" s="1"/>
  <c r="M474" i="1"/>
  <c r="L474" i="1" s="1"/>
  <c r="M475" i="1"/>
  <c r="L475" i="1" s="1"/>
  <c r="M476" i="1"/>
  <c r="L476" i="1" s="1"/>
  <c r="M477" i="1"/>
  <c r="L477" i="1" s="1"/>
  <c r="M478" i="1"/>
  <c r="L478" i="1" s="1"/>
  <c r="M479" i="1"/>
  <c r="L479" i="1" s="1"/>
  <c r="M480" i="1"/>
  <c r="L480" i="1" s="1"/>
  <c r="M481" i="1"/>
  <c r="L481" i="1" s="1"/>
  <c r="M482" i="1"/>
  <c r="L482" i="1" s="1"/>
  <c r="M483" i="1"/>
  <c r="L483" i="1" s="1"/>
  <c r="M484" i="1"/>
  <c r="L484" i="1" s="1"/>
  <c r="M485" i="1"/>
  <c r="L485" i="1" s="1"/>
  <c r="M486" i="1"/>
  <c r="L486" i="1" s="1"/>
  <c r="M487" i="1"/>
  <c r="L487" i="1" s="1"/>
  <c r="M488" i="1"/>
  <c r="L488" i="1" s="1"/>
  <c r="M489" i="1"/>
  <c r="L489" i="1" s="1"/>
  <c r="M490" i="1"/>
  <c r="L490" i="1" s="1"/>
  <c r="M491" i="1"/>
  <c r="L491" i="1" s="1"/>
  <c r="M492" i="1"/>
  <c r="L492" i="1" s="1"/>
  <c r="M493" i="1"/>
  <c r="L493" i="1" s="1"/>
  <c r="M494" i="1"/>
  <c r="L494" i="1" s="1"/>
  <c r="M495" i="1"/>
  <c r="L495" i="1" s="1"/>
  <c r="M496" i="1"/>
  <c r="L496" i="1" s="1"/>
  <c r="M497" i="1"/>
  <c r="L497" i="1" s="1"/>
  <c r="M498" i="1"/>
  <c r="L498" i="1" s="1"/>
  <c r="M499" i="1"/>
  <c r="L499" i="1" s="1"/>
  <c r="M500" i="1"/>
  <c r="L500" i="1" s="1"/>
  <c r="M501" i="1"/>
  <c r="L501" i="1" s="1"/>
  <c r="M502" i="1"/>
  <c r="L502" i="1" s="1"/>
  <c r="M503" i="1"/>
  <c r="L503" i="1" s="1"/>
  <c r="M518" i="1"/>
  <c r="L518" i="1" s="1"/>
  <c r="M519" i="1"/>
  <c r="L519" i="1" s="1"/>
  <c r="M520" i="1"/>
  <c r="L520" i="1" s="1"/>
  <c r="M521" i="1"/>
  <c r="L521" i="1" s="1"/>
  <c r="M522" i="1"/>
  <c r="L522" i="1" s="1"/>
  <c r="M523" i="1"/>
  <c r="L523" i="1" s="1"/>
  <c r="M524" i="1"/>
  <c r="L524" i="1" s="1"/>
  <c r="M525" i="1"/>
  <c r="L525" i="1" s="1"/>
  <c r="M526" i="1"/>
  <c r="L526" i="1" s="1"/>
  <c r="M527" i="1"/>
  <c r="L527" i="1" s="1"/>
  <c r="M528" i="1"/>
  <c r="L528" i="1" s="1"/>
  <c r="M529" i="1"/>
  <c r="L529" i="1" s="1"/>
  <c r="M530" i="1"/>
  <c r="L530" i="1" s="1"/>
  <c r="M531" i="1"/>
  <c r="L531" i="1" s="1"/>
  <c r="M532" i="1"/>
  <c r="L532" i="1" s="1"/>
  <c r="M533" i="1"/>
  <c r="L533" i="1" s="1"/>
  <c r="M534" i="1"/>
  <c r="L534" i="1" s="1"/>
  <c r="M535" i="1"/>
  <c r="L535" i="1" s="1"/>
  <c r="M536" i="1"/>
  <c r="L536" i="1" s="1"/>
  <c r="M537" i="1"/>
  <c r="L537" i="1" s="1"/>
  <c r="M538" i="1"/>
  <c r="L538" i="1" s="1"/>
  <c r="M539" i="1"/>
  <c r="L539" i="1" s="1"/>
  <c r="M540" i="1"/>
  <c r="L540" i="1" s="1"/>
  <c r="M541" i="1"/>
  <c r="L541" i="1" s="1"/>
  <c r="M542" i="1"/>
  <c r="L542" i="1" s="1"/>
  <c r="M543" i="1"/>
  <c r="L543" i="1" s="1"/>
  <c r="M544" i="1"/>
  <c r="L544" i="1" s="1"/>
  <c r="M545" i="1"/>
  <c r="L545" i="1" s="1"/>
  <c r="M546" i="1"/>
  <c r="L546" i="1" s="1"/>
  <c r="M551" i="1"/>
  <c r="L551" i="1" s="1"/>
  <c r="M552" i="1"/>
  <c r="L552" i="1" s="1"/>
  <c r="M553" i="1"/>
  <c r="L553" i="1" s="1"/>
  <c r="M554" i="1"/>
  <c r="L554" i="1" s="1"/>
  <c r="M555" i="1"/>
  <c r="L555" i="1" s="1"/>
  <c r="M556" i="1"/>
  <c r="L556" i="1" s="1"/>
  <c r="M557" i="1"/>
  <c r="L557" i="1" s="1"/>
  <c r="M558" i="1"/>
  <c r="L558" i="1" s="1"/>
  <c r="M559" i="1"/>
  <c r="L559" i="1" s="1"/>
  <c r="M560" i="1"/>
  <c r="L560" i="1" s="1"/>
  <c r="M561" i="1"/>
  <c r="L561" i="1" s="1"/>
  <c r="M562" i="1"/>
  <c r="L562" i="1" s="1"/>
  <c r="M563" i="1"/>
  <c r="L563" i="1" s="1"/>
  <c r="M564" i="1"/>
  <c r="L564" i="1" s="1"/>
  <c r="M569" i="1"/>
  <c r="L569" i="1" s="1"/>
  <c r="M570" i="1"/>
  <c r="L570" i="1" s="1"/>
  <c r="M571" i="1"/>
  <c r="L571" i="1" s="1"/>
  <c r="M572" i="1"/>
  <c r="L572" i="1" s="1"/>
  <c r="M573" i="1"/>
  <c r="L573" i="1" s="1"/>
  <c r="M574" i="1"/>
  <c r="L574" i="1" s="1"/>
  <c r="M575" i="1"/>
  <c r="L575" i="1" s="1"/>
  <c r="M576" i="1"/>
  <c r="L576" i="1" s="1"/>
  <c r="M577" i="1"/>
  <c r="L577" i="1" s="1"/>
  <c r="M578" i="1"/>
  <c r="L578" i="1" s="1"/>
  <c r="M579" i="1"/>
  <c r="L579" i="1" s="1"/>
  <c r="M580" i="1"/>
  <c r="L580" i="1" s="1"/>
  <c r="M581" i="1"/>
  <c r="L581" i="1" s="1"/>
  <c r="M584" i="1"/>
  <c r="L584" i="1" s="1"/>
  <c r="M585" i="1"/>
  <c r="L585" i="1" s="1"/>
  <c r="M586" i="1"/>
  <c r="L586" i="1" s="1"/>
  <c r="M587" i="1"/>
  <c r="L587" i="1" s="1"/>
  <c r="M588" i="1"/>
  <c r="L588" i="1" s="1"/>
  <c r="M589" i="1"/>
  <c r="L589" i="1" s="1"/>
  <c r="M590" i="1"/>
  <c r="L590" i="1" s="1"/>
  <c r="M591" i="1"/>
  <c r="L591" i="1" s="1"/>
  <c r="M592" i="1"/>
  <c r="L592" i="1" s="1"/>
  <c r="M593" i="1"/>
  <c r="L593" i="1" s="1"/>
  <c r="M596" i="1"/>
  <c r="L596" i="1" s="1"/>
  <c r="M597" i="1"/>
  <c r="L597" i="1" s="1"/>
  <c r="M598" i="1"/>
  <c r="L598" i="1" s="1"/>
  <c r="M599" i="1"/>
  <c r="L599" i="1" s="1"/>
  <c r="M600" i="1"/>
  <c r="L600" i="1" s="1"/>
  <c r="M601" i="1"/>
  <c r="L601" i="1" s="1"/>
  <c r="M602" i="1"/>
  <c r="L602" i="1" s="1"/>
  <c r="M603" i="1"/>
  <c r="L603" i="1" s="1"/>
  <c r="M604" i="1"/>
  <c r="L604" i="1" s="1"/>
  <c r="M605" i="1"/>
  <c r="L605" i="1" s="1"/>
  <c r="M606" i="1"/>
  <c r="L606" i="1" s="1"/>
  <c r="M607" i="1"/>
  <c r="L607" i="1" s="1"/>
  <c r="M608" i="1"/>
  <c r="L608" i="1" s="1"/>
  <c r="M609" i="1"/>
  <c r="L609" i="1" s="1"/>
  <c r="M610" i="1"/>
  <c r="L610" i="1" s="1"/>
  <c r="M611" i="1"/>
  <c r="L611" i="1" s="1"/>
  <c r="M612" i="1"/>
  <c r="L612" i="1" s="1"/>
  <c r="M615" i="1"/>
  <c r="L615" i="1" s="1"/>
  <c r="M616" i="1"/>
  <c r="L616" i="1" s="1"/>
  <c r="M617" i="1"/>
  <c r="L617" i="1" s="1"/>
  <c r="M618" i="1"/>
  <c r="L618" i="1" s="1"/>
  <c r="M619" i="1"/>
  <c r="L619" i="1" s="1"/>
  <c r="M620" i="1"/>
  <c r="L620" i="1" s="1"/>
  <c r="M621" i="1"/>
  <c r="L621" i="1" s="1"/>
  <c r="M622" i="1"/>
  <c r="L622" i="1" s="1"/>
  <c r="M623" i="1"/>
  <c r="L623" i="1" s="1"/>
  <c r="M624" i="1"/>
  <c r="L624" i="1" s="1"/>
  <c r="M625" i="1"/>
  <c r="L625" i="1" s="1"/>
  <c r="M626" i="1"/>
  <c r="L626" i="1" s="1"/>
  <c r="M627" i="1"/>
  <c r="L627" i="1" s="1"/>
  <c r="M628" i="1"/>
  <c r="L628" i="1" s="1"/>
  <c r="M629" i="1"/>
  <c r="L629" i="1" s="1"/>
  <c r="M630" i="1"/>
  <c r="L630" i="1" s="1"/>
  <c r="M631" i="1"/>
  <c r="L631" i="1" s="1"/>
  <c r="M632" i="1"/>
  <c r="L632" i="1" s="1"/>
  <c r="M633" i="1"/>
  <c r="L633" i="1" s="1"/>
  <c r="M634" i="1"/>
  <c r="L634" i="1" s="1"/>
  <c r="M635" i="1"/>
  <c r="L635" i="1" s="1"/>
  <c r="M636" i="1"/>
  <c r="L636" i="1" s="1"/>
  <c r="M637" i="1"/>
  <c r="L637" i="1" s="1"/>
  <c r="M638" i="1"/>
  <c r="L638" i="1" s="1"/>
  <c r="M639" i="1"/>
  <c r="L639" i="1" s="1"/>
  <c r="M640" i="1"/>
  <c r="L640" i="1" s="1"/>
  <c r="M641" i="1"/>
  <c r="L641" i="1" s="1"/>
  <c r="M642" i="1"/>
  <c r="L642" i="1" s="1"/>
  <c r="M643" i="1"/>
  <c r="L643" i="1" s="1"/>
  <c r="M644" i="1"/>
  <c r="L644" i="1" s="1"/>
  <c r="M645" i="1"/>
  <c r="L645" i="1" s="1"/>
  <c r="M646" i="1"/>
  <c r="L646" i="1" s="1"/>
  <c r="M647" i="1"/>
  <c r="L647" i="1" s="1"/>
  <c r="M648" i="1"/>
  <c r="L648" i="1" s="1"/>
  <c r="M649" i="1"/>
  <c r="L649" i="1" s="1"/>
  <c r="M650" i="1"/>
  <c r="L650" i="1" s="1"/>
  <c r="M651" i="1"/>
  <c r="L651" i="1" s="1"/>
  <c r="M652" i="1"/>
  <c r="L652" i="1" s="1"/>
  <c r="M653" i="1"/>
  <c r="L653" i="1" s="1"/>
  <c r="M654" i="1"/>
  <c r="L654" i="1" s="1"/>
  <c r="M655" i="1"/>
  <c r="L655" i="1" s="1"/>
  <c r="M656" i="1"/>
  <c r="L656" i="1" s="1"/>
  <c r="M657" i="1"/>
  <c r="L657" i="1" s="1"/>
  <c r="M658" i="1"/>
  <c r="L658" i="1" s="1"/>
  <c r="M659" i="1"/>
  <c r="L659" i="1" s="1"/>
  <c r="M660" i="1"/>
  <c r="L660" i="1" s="1"/>
  <c r="M661" i="1"/>
  <c r="L661" i="1" s="1"/>
  <c r="M662" i="1"/>
  <c r="L662" i="1" s="1"/>
  <c r="M663" i="1"/>
  <c r="L663" i="1" s="1"/>
  <c r="M664" i="1"/>
  <c r="L664" i="1" s="1"/>
  <c r="M665" i="1"/>
  <c r="L665" i="1" s="1"/>
  <c r="M666" i="1"/>
  <c r="L666" i="1" s="1"/>
  <c r="M667" i="1"/>
  <c r="L667" i="1" s="1"/>
  <c r="M668" i="1"/>
  <c r="L668" i="1" s="1"/>
  <c r="M669" i="1"/>
  <c r="L669" i="1" s="1"/>
  <c r="M670" i="1"/>
  <c r="L670" i="1" s="1"/>
  <c r="M671" i="1"/>
  <c r="L671" i="1" s="1"/>
  <c r="M688" i="1"/>
  <c r="L688" i="1" s="1"/>
  <c r="M689" i="1"/>
  <c r="L689" i="1" s="1"/>
  <c r="M690" i="1"/>
  <c r="L690" i="1" s="1"/>
  <c r="M691" i="1"/>
  <c r="L691" i="1" s="1"/>
  <c r="M692" i="1"/>
  <c r="L692" i="1" s="1"/>
  <c r="M693" i="1"/>
  <c r="L693" i="1" s="1"/>
  <c r="M694" i="1"/>
  <c r="L694" i="1" s="1"/>
  <c r="M695" i="1"/>
  <c r="L695" i="1" s="1"/>
  <c r="M696" i="1"/>
  <c r="L696" i="1" s="1"/>
  <c r="M697" i="1"/>
  <c r="L697" i="1" s="1"/>
  <c r="M698" i="1"/>
  <c r="L698" i="1" s="1"/>
  <c r="M699" i="1"/>
  <c r="L699" i="1" s="1"/>
  <c r="M700" i="1"/>
  <c r="L700" i="1" s="1"/>
  <c r="M701" i="1"/>
  <c r="L701" i="1" s="1"/>
  <c r="M702" i="1"/>
  <c r="L702" i="1" s="1"/>
  <c r="M703" i="1"/>
  <c r="L703" i="1" s="1"/>
  <c r="M704" i="1"/>
  <c r="L704" i="1" s="1"/>
  <c r="M705" i="1"/>
  <c r="L705" i="1" s="1"/>
  <c r="M706" i="1"/>
  <c r="L706" i="1" s="1"/>
  <c r="M707" i="1"/>
  <c r="L707" i="1" s="1"/>
  <c r="M708" i="1"/>
  <c r="L708" i="1" s="1"/>
  <c r="M709" i="1"/>
  <c r="L709" i="1" s="1"/>
  <c r="M710" i="1"/>
  <c r="L710" i="1" s="1"/>
  <c r="M713" i="1"/>
  <c r="L713" i="1" s="1"/>
  <c r="M714" i="1"/>
  <c r="L714" i="1" s="1"/>
  <c r="M715" i="1"/>
  <c r="L715" i="1" s="1"/>
  <c r="M716" i="1"/>
  <c r="L716" i="1" s="1"/>
  <c r="M717" i="1"/>
  <c r="L717" i="1" s="1"/>
  <c r="M718" i="1"/>
  <c r="L718" i="1" s="1"/>
  <c r="M719" i="1"/>
  <c r="L719" i="1" s="1"/>
  <c r="M720" i="1"/>
  <c r="L720" i="1" s="1"/>
  <c r="M721" i="1"/>
  <c r="L721" i="1" s="1"/>
  <c r="M722" i="1"/>
  <c r="L722" i="1" s="1"/>
  <c r="M723" i="1"/>
  <c r="L723" i="1" s="1"/>
  <c r="M724" i="1"/>
  <c r="L724" i="1" s="1"/>
  <c r="M725" i="1"/>
  <c r="L725" i="1" s="1"/>
  <c r="M726" i="1"/>
  <c r="L726" i="1" s="1"/>
  <c r="M727" i="1"/>
  <c r="L727" i="1" s="1"/>
  <c r="M728" i="1"/>
  <c r="L728" i="1" s="1"/>
  <c r="M729" i="1"/>
  <c r="L729" i="1" s="1"/>
  <c r="M730" i="1"/>
  <c r="L730" i="1" s="1"/>
  <c r="M731" i="1"/>
  <c r="L731" i="1" s="1"/>
  <c r="M732" i="1"/>
  <c r="L732" i="1" s="1"/>
  <c r="M733" i="1"/>
  <c r="L733" i="1" s="1"/>
  <c r="M734" i="1"/>
  <c r="L734" i="1" s="1"/>
  <c r="M735" i="1"/>
  <c r="L735" i="1" s="1"/>
  <c r="M736" i="1"/>
  <c r="L736" i="1" s="1"/>
  <c r="M737" i="1"/>
  <c r="L737" i="1" s="1"/>
  <c r="M738" i="1"/>
  <c r="L738" i="1" s="1"/>
  <c r="M739" i="1"/>
  <c r="L739" i="1" s="1"/>
  <c r="M740" i="1"/>
  <c r="L740" i="1" s="1"/>
  <c r="M741" i="1"/>
  <c r="L741" i="1" s="1"/>
  <c r="M742" i="1"/>
  <c r="L742" i="1" s="1"/>
  <c r="M743" i="1"/>
  <c r="L743" i="1" s="1"/>
  <c r="M744" i="1"/>
  <c r="L744" i="1" s="1"/>
  <c r="M745" i="1"/>
  <c r="L745" i="1" s="1"/>
  <c r="M746" i="1"/>
  <c r="L746" i="1" s="1"/>
  <c r="M747" i="1"/>
  <c r="L747" i="1" s="1"/>
  <c r="M748" i="1"/>
  <c r="L748" i="1" s="1"/>
  <c r="M749" i="1"/>
  <c r="L749" i="1" s="1"/>
  <c r="M750" i="1"/>
  <c r="L750" i="1" s="1"/>
  <c r="M751" i="1"/>
  <c r="L751" i="1" s="1"/>
  <c r="M752" i="1"/>
  <c r="L752" i="1" s="1"/>
  <c r="M767" i="1"/>
  <c r="L767" i="1" s="1"/>
  <c r="M768" i="1"/>
  <c r="L768" i="1" s="1"/>
  <c r="M769" i="1"/>
  <c r="L769" i="1" s="1"/>
  <c r="M770" i="1"/>
  <c r="L770" i="1" s="1"/>
  <c r="M771" i="1"/>
  <c r="L771" i="1" s="1"/>
  <c r="M772" i="1"/>
  <c r="L772" i="1" s="1"/>
  <c r="M773" i="1"/>
  <c r="L773" i="1" s="1"/>
  <c r="M774" i="1"/>
  <c r="L774" i="1" s="1"/>
  <c r="M775" i="1"/>
  <c r="L775" i="1" s="1"/>
  <c r="M776" i="1"/>
  <c r="L776" i="1" s="1"/>
  <c r="M777" i="1"/>
  <c r="L777" i="1" s="1"/>
  <c r="M778" i="1"/>
  <c r="L778" i="1" s="1"/>
  <c r="M779" i="1"/>
  <c r="L779" i="1" s="1"/>
  <c r="M780" i="1"/>
  <c r="L780" i="1" s="1"/>
  <c r="M781" i="1"/>
  <c r="L781" i="1" s="1"/>
  <c r="M782" i="1"/>
  <c r="L782" i="1" s="1"/>
  <c r="M783" i="1"/>
  <c r="L783" i="1" s="1"/>
  <c r="M784" i="1"/>
  <c r="L784" i="1" s="1"/>
  <c r="M785" i="1"/>
  <c r="L785" i="1" s="1"/>
  <c r="M786" i="1"/>
  <c r="L786" i="1" s="1"/>
  <c r="M787" i="1"/>
  <c r="L787" i="1" s="1"/>
  <c r="M788" i="1"/>
  <c r="L788" i="1" s="1"/>
  <c r="M789" i="1"/>
  <c r="L789" i="1" s="1"/>
  <c r="M790" i="1"/>
  <c r="L790" i="1" s="1"/>
  <c r="M791" i="1"/>
  <c r="L791" i="1" s="1"/>
  <c r="M792" i="1"/>
  <c r="L792" i="1" s="1"/>
  <c r="M793" i="1"/>
  <c r="L793" i="1" s="1"/>
  <c r="M794" i="1"/>
  <c r="L794" i="1" s="1"/>
  <c r="M795" i="1"/>
  <c r="L795" i="1" s="1"/>
  <c r="M796" i="1"/>
  <c r="L796" i="1" s="1"/>
  <c r="M797" i="1"/>
  <c r="L797" i="1" s="1"/>
  <c r="M798" i="1"/>
  <c r="L798" i="1" s="1"/>
  <c r="M799" i="1"/>
  <c r="L799" i="1" s="1"/>
  <c r="M800" i="1"/>
  <c r="L800" i="1" s="1"/>
  <c r="M801" i="1"/>
  <c r="L801" i="1" s="1"/>
  <c r="M802" i="1"/>
  <c r="L802" i="1" s="1"/>
  <c r="M803" i="1"/>
  <c r="L803" i="1" s="1"/>
  <c r="M804" i="1"/>
  <c r="L804" i="1" s="1"/>
  <c r="M805" i="1"/>
  <c r="L805" i="1" s="1"/>
  <c r="M806" i="1"/>
  <c r="L806" i="1" s="1"/>
  <c r="M807" i="1"/>
  <c r="L807" i="1" s="1"/>
  <c r="M808" i="1"/>
  <c r="L808" i="1" s="1"/>
  <c r="M809" i="1"/>
  <c r="L809" i="1" s="1"/>
  <c r="M810" i="1"/>
  <c r="L810" i="1" s="1"/>
  <c r="M811" i="1"/>
  <c r="L811" i="1" s="1"/>
  <c r="M812" i="1"/>
  <c r="L812" i="1" s="1"/>
  <c r="M813" i="1"/>
  <c r="L813" i="1" s="1"/>
  <c r="M814" i="1"/>
  <c r="L814" i="1" s="1"/>
  <c r="M815" i="1"/>
  <c r="L815" i="1" s="1"/>
  <c r="M816" i="1"/>
  <c r="L816" i="1" s="1"/>
  <c r="M817" i="1"/>
  <c r="L817" i="1" s="1"/>
  <c r="M818" i="1"/>
  <c r="L818" i="1" s="1"/>
  <c r="M819" i="1"/>
  <c r="L819" i="1" s="1"/>
  <c r="M820" i="1"/>
  <c r="L820" i="1" s="1"/>
  <c r="M821" i="1"/>
  <c r="L821" i="1" s="1"/>
  <c r="M822" i="1"/>
  <c r="L822" i="1" s="1"/>
  <c r="M823" i="1"/>
  <c r="L823" i="1" s="1"/>
  <c r="M824" i="1"/>
  <c r="L824" i="1" s="1"/>
  <c r="M825" i="1"/>
  <c r="L825" i="1" s="1"/>
  <c r="M826" i="1"/>
  <c r="L826" i="1" s="1"/>
  <c r="M827" i="1"/>
  <c r="L827" i="1" s="1"/>
  <c r="L44" i="1"/>
  <c r="L855" i="1" l="1"/>
  <c r="L26" i="1"/>
</calcChain>
</file>

<file path=xl/sharedStrings.xml><?xml version="1.0" encoding="utf-8"?>
<sst xmlns="http://schemas.openxmlformats.org/spreadsheetml/2006/main" count="3859" uniqueCount="1639">
  <si>
    <t>ISBN-13</t>
  </si>
  <si>
    <t>FT Code</t>
  </si>
  <si>
    <t>Product Format</t>
  </si>
  <si>
    <t>Title</t>
  </si>
  <si>
    <t>Series Title</t>
  </si>
  <si>
    <t>FTQNB001</t>
  </si>
  <si>
    <t>FTQNB002</t>
  </si>
  <si>
    <t>FTQNB003</t>
  </si>
  <si>
    <t>FTQNB004</t>
  </si>
  <si>
    <t>FTQNB005</t>
  </si>
  <si>
    <t>FTQNB006</t>
  </si>
  <si>
    <t>FTQNB007</t>
  </si>
  <si>
    <t>FTQNB008</t>
  </si>
  <si>
    <t>FTNB341</t>
  </si>
  <si>
    <t>Flame Tree Notebooks</t>
  </si>
  <si>
    <t>FTNB342</t>
  </si>
  <si>
    <t>FTNB343</t>
  </si>
  <si>
    <t>FTNB344</t>
  </si>
  <si>
    <t>FTNB345</t>
  </si>
  <si>
    <t>FTNB346</t>
  </si>
  <si>
    <t>FTNB347</t>
  </si>
  <si>
    <t>FTNB348</t>
  </si>
  <si>
    <t>FTNB349</t>
  </si>
  <si>
    <t>FTNB350</t>
  </si>
  <si>
    <t>FTNB351</t>
  </si>
  <si>
    <t>FTNB352</t>
  </si>
  <si>
    <t>FTNB353</t>
  </si>
  <si>
    <t>FTNB354</t>
  </si>
  <si>
    <t>FTNB355</t>
  </si>
  <si>
    <t>FTNB356</t>
  </si>
  <si>
    <t>FTNB357</t>
  </si>
  <si>
    <t>FTNB358</t>
  </si>
  <si>
    <t>FTNB359</t>
  </si>
  <si>
    <t>FTNB360</t>
  </si>
  <si>
    <t>FTNB340</t>
  </si>
  <si>
    <t>NEW</t>
  </si>
  <si>
    <t>FTNB339</t>
  </si>
  <si>
    <t>FTNB338</t>
  </si>
  <si>
    <t>FTNB337</t>
  </si>
  <si>
    <t>FTNB336</t>
  </si>
  <si>
    <t>FTNB335</t>
  </si>
  <si>
    <t>FTNB334</t>
  </si>
  <si>
    <t>FTNB333</t>
  </si>
  <si>
    <t>FTNB332</t>
  </si>
  <si>
    <t>FTNB331</t>
  </si>
  <si>
    <t>FTNB330</t>
  </si>
  <si>
    <t>FTNB329</t>
  </si>
  <si>
    <t>FTNB328</t>
  </si>
  <si>
    <t>FTNB327</t>
  </si>
  <si>
    <t>FTNB326</t>
  </si>
  <si>
    <t>FTNB325</t>
  </si>
  <si>
    <t>FTNB324</t>
  </si>
  <si>
    <t>FTNB323</t>
  </si>
  <si>
    <t>FTNB322</t>
  </si>
  <si>
    <t>FTNB321</t>
  </si>
  <si>
    <t>FTNB320</t>
  </si>
  <si>
    <t>FTNB319</t>
  </si>
  <si>
    <t>FTNB318</t>
  </si>
  <si>
    <t>FTNB317</t>
  </si>
  <si>
    <t>FTNB316</t>
  </si>
  <si>
    <t>FTNB315</t>
  </si>
  <si>
    <t>FTNB314</t>
  </si>
  <si>
    <t>FTNB313</t>
  </si>
  <si>
    <t>FTNB312</t>
  </si>
  <si>
    <t>FTNB311</t>
  </si>
  <si>
    <t>FTNB310</t>
  </si>
  <si>
    <t>FTNB309</t>
  </si>
  <si>
    <t>FTNB308</t>
  </si>
  <si>
    <t>FTNB307</t>
  </si>
  <si>
    <t>FTNB306</t>
  </si>
  <si>
    <t>FTNB305</t>
  </si>
  <si>
    <t>FTNB304</t>
  </si>
  <si>
    <t>FTNB303</t>
  </si>
  <si>
    <t>FTNB302</t>
  </si>
  <si>
    <t>FTNB301</t>
  </si>
  <si>
    <t>FTNB300</t>
  </si>
  <si>
    <t>FTNB299</t>
  </si>
  <si>
    <t>FTNB298</t>
  </si>
  <si>
    <t>FTNB297</t>
  </si>
  <si>
    <t>FTNB296</t>
  </si>
  <si>
    <t>FTNB295</t>
  </si>
  <si>
    <t>FTNB294</t>
  </si>
  <si>
    <t>FTNB293</t>
  </si>
  <si>
    <t>FTNB292</t>
  </si>
  <si>
    <t>FTNB291</t>
  </si>
  <si>
    <t>FTNB289</t>
  </si>
  <si>
    <t>FTNB288</t>
  </si>
  <si>
    <t>FTNB287</t>
  </si>
  <si>
    <t>FTNB286</t>
  </si>
  <si>
    <t>FTNB285</t>
  </si>
  <si>
    <t>FTNB284</t>
  </si>
  <si>
    <t>FTNB283</t>
  </si>
  <si>
    <t>FTNB282</t>
  </si>
  <si>
    <t>FTNB281</t>
  </si>
  <si>
    <t>FTNB280</t>
  </si>
  <si>
    <t>FTNB279</t>
  </si>
  <si>
    <t>FTNB278</t>
  </si>
  <si>
    <t>FTNB275</t>
  </si>
  <si>
    <t>FTNB274</t>
  </si>
  <si>
    <t>FTNB272</t>
  </si>
  <si>
    <t>FTNB270</t>
  </si>
  <si>
    <t>FTNB269</t>
  </si>
  <si>
    <t>FTNB266</t>
  </si>
  <si>
    <t>FTNB265</t>
  </si>
  <si>
    <t>FTNB263</t>
  </si>
  <si>
    <t>FTNB259</t>
  </si>
  <si>
    <t>FTNB257</t>
  </si>
  <si>
    <t>FTNB256</t>
  </si>
  <si>
    <t>FTNB255</t>
  </si>
  <si>
    <t>FTNB252</t>
  </si>
  <si>
    <t>FTNB249</t>
  </si>
  <si>
    <t>FTNB248</t>
  </si>
  <si>
    <t>FTNB247</t>
  </si>
  <si>
    <t>FTNB245</t>
  </si>
  <si>
    <t>FTNB244</t>
  </si>
  <si>
    <t>FTNB243</t>
  </si>
  <si>
    <t>FTNB242</t>
  </si>
  <si>
    <t>FTNB241</t>
  </si>
  <si>
    <t>FTNB240</t>
  </si>
  <si>
    <t>FTNB238</t>
  </si>
  <si>
    <t>FTNB236</t>
  </si>
  <si>
    <t>FTNB235</t>
  </si>
  <si>
    <t>FTNB234</t>
  </si>
  <si>
    <t>FTNB233</t>
  </si>
  <si>
    <t>FTNB225</t>
  </si>
  <si>
    <t>FTNB221</t>
  </si>
  <si>
    <t>FTNB219</t>
  </si>
  <si>
    <t>FTNB213</t>
  </si>
  <si>
    <t>FTNB207</t>
  </si>
  <si>
    <t>FTNB201</t>
  </si>
  <si>
    <t>FTNB196</t>
  </si>
  <si>
    <t>FTNB195</t>
  </si>
  <si>
    <t>FTNB194</t>
  </si>
  <si>
    <t>FTNB193</t>
  </si>
  <si>
    <t>FTNB192</t>
  </si>
  <si>
    <t>FTNB187</t>
  </si>
  <si>
    <t>FTNB176</t>
  </si>
  <si>
    <t>FTNB174</t>
  </si>
  <si>
    <t>FTNB171</t>
  </si>
  <si>
    <t>FTNB168</t>
  </si>
  <si>
    <t>FTNB166</t>
  </si>
  <si>
    <t>FTNB165</t>
  </si>
  <si>
    <t>FTNB163</t>
  </si>
  <si>
    <t>FTNB162</t>
  </si>
  <si>
    <t>FTNB160</t>
  </si>
  <si>
    <t>FTNB152</t>
  </si>
  <si>
    <t>FTNB146</t>
  </si>
  <si>
    <t>FTNB145</t>
  </si>
  <si>
    <t>FTNB126</t>
  </si>
  <si>
    <t>FTNB125</t>
  </si>
  <si>
    <t>FTNB124</t>
  </si>
  <si>
    <t>FTNB120</t>
  </si>
  <si>
    <t>FTNB118</t>
  </si>
  <si>
    <t>FTNB116</t>
  </si>
  <si>
    <t>FTNB109</t>
  </si>
  <si>
    <t>FTNB102</t>
  </si>
  <si>
    <t>FTNB101</t>
  </si>
  <si>
    <t>FTNB099</t>
  </si>
  <si>
    <t>FTNB091</t>
  </si>
  <si>
    <t>FTNB080</t>
  </si>
  <si>
    <t>FTNB078</t>
  </si>
  <si>
    <t>FTNB077</t>
  </si>
  <si>
    <t>FTNB071</t>
  </si>
  <si>
    <t>FTNB063</t>
  </si>
  <si>
    <t>FTNB062</t>
  </si>
  <si>
    <t>FTNB051</t>
  </si>
  <si>
    <t>FTNB043</t>
  </si>
  <si>
    <t>FTNB040</t>
  </si>
  <si>
    <t>FTNB039</t>
  </si>
  <si>
    <t>FTNB034</t>
  </si>
  <si>
    <t>FTNB028</t>
  </si>
  <si>
    <t>FTNB016</t>
  </si>
  <si>
    <t>FTNB012</t>
  </si>
  <si>
    <t>FTNB011</t>
  </si>
  <si>
    <t>FTNB009</t>
  </si>
  <si>
    <t>FTNB004</t>
  </si>
  <si>
    <t>FTNB003</t>
  </si>
  <si>
    <t>FTNBB34</t>
  </si>
  <si>
    <t>Flame Tree Blank Notebooks</t>
  </si>
  <si>
    <t>FTNBB33</t>
  </si>
  <si>
    <t>FTNBB36</t>
  </si>
  <si>
    <t>FTNBB35</t>
  </si>
  <si>
    <t>FTNBB32</t>
  </si>
  <si>
    <t>FTNBB31</t>
  </si>
  <si>
    <t>FTNBB30</t>
  </si>
  <si>
    <t>FTNBB29</t>
  </si>
  <si>
    <t>FTNBB28</t>
  </si>
  <si>
    <t>FTNBB27</t>
  </si>
  <si>
    <t>FTNBB26</t>
  </si>
  <si>
    <t>FTNBB25</t>
  </si>
  <si>
    <t>FTNBB20</t>
  </si>
  <si>
    <t>FTNBB19</t>
  </si>
  <si>
    <t>FTNBB18</t>
  </si>
  <si>
    <t>FTNBB17</t>
  </si>
  <si>
    <t>FTNBB16</t>
  </si>
  <si>
    <t>FTNBB15</t>
  </si>
  <si>
    <t>FTNBB14</t>
  </si>
  <si>
    <t>FTNBB11</t>
  </si>
  <si>
    <t>FTNBB10</t>
  </si>
  <si>
    <t>FTNBB09</t>
  </si>
  <si>
    <t>FTNBB08</t>
  </si>
  <si>
    <t>FTNBB07</t>
  </si>
  <si>
    <t>FTNBB06</t>
  </si>
  <si>
    <t>FTNBB05</t>
  </si>
  <si>
    <t>FTNBB04</t>
  </si>
  <si>
    <t>FTNBB03</t>
  </si>
  <si>
    <t>FTNBB024</t>
  </si>
  <si>
    <t>FTNBB023</t>
  </si>
  <si>
    <t>FTNBB022</t>
  </si>
  <si>
    <t>FTNBB021</t>
  </si>
  <si>
    <t>FTNBB02</t>
  </si>
  <si>
    <t>FTNBB01</t>
  </si>
  <si>
    <t>FTPB116</t>
  </si>
  <si>
    <t>Flame Tree Pocket Notebooks</t>
  </si>
  <si>
    <t>FTPB115</t>
  </si>
  <si>
    <t>FTPB114</t>
  </si>
  <si>
    <t>FTPB113</t>
  </si>
  <si>
    <t>FTPB112</t>
  </si>
  <si>
    <t>FTPB111</t>
  </si>
  <si>
    <t>FTPB110</t>
  </si>
  <si>
    <t>FTPB109</t>
  </si>
  <si>
    <t>FTPB108</t>
  </si>
  <si>
    <t>FTPB107</t>
  </si>
  <si>
    <t>FTPB106</t>
  </si>
  <si>
    <t>FTPB105</t>
  </si>
  <si>
    <t>FTPB104</t>
  </si>
  <si>
    <t>FTPB103</t>
  </si>
  <si>
    <t>FTPB102</t>
  </si>
  <si>
    <t>FTPB101</t>
  </si>
  <si>
    <t>FTPB100</t>
  </si>
  <si>
    <t>FTPB099</t>
  </si>
  <si>
    <t>FTPB093</t>
  </si>
  <si>
    <t>FTPB091</t>
  </si>
  <si>
    <t>FTPB089</t>
  </si>
  <si>
    <t>FTPB087</t>
  </si>
  <si>
    <t>FTPB086</t>
  </si>
  <si>
    <t>FTPB085</t>
  </si>
  <si>
    <t>FTPB078</t>
  </si>
  <si>
    <t>FTPB076</t>
  </si>
  <si>
    <t>FTPB070</t>
  </si>
  <si>
    <t>FTPB069</t>
  </si>
  <si>
    <t>FTPB055</t>
  </si>
  <si>
    <t>FTPB054</t>
  </si>
  <si>
    <t>FTPB053</t>
  </si>
  <si>
    <t>FTPB042</t>
  </si>
  <si>
    <t>FTPB038</t>
  </si>
  <si>
    <t>FTPB036</t>
  </si>
  <si>
    <t>FTPB031</t>
  </si>
  <si>
    <t>FTPB029</t>
  </si>
  <si>
    <t>FTPB027</t>
  </si>
  <si>
    <t>FTPB021</t>
  </si>
  <si>
    <t>FTPB020</t>
  </si>
  <si>
    <t>FTPB018</t>
  </si>
  <si>
    <t>FTPB014</t>
  </si>
  <si>
    <t>FTPB012</t>
  </si>
  <si>
    <t>FTPB007</t>
  </si>
  <si>
    <t>FTPB006</t>
  </si>
  <si>
    <t>FTPB004</t>
  </si>
  <si>
    <t>FTPB003</t>
  </si>
  <si>
    <t>FTPB001</t>
  </si>
  <si>
    <t>FTSB073</t>
  </si>
  <si>
    <t>Luxury Sketch Books</t>
  </si>
  <si>
    <t>FTSB074</t>
  </si>
  <si>
    <t>FTSB072</t>
  </si>
  <si>
    <t>FTSB071</t>
  </si>
  <si>
    <t>FTSB070</t>
  </si>
  <si>
    <t>FTSB069</t>
  </si>
  <si>
    <t>FTSB068</t>
  </si>
  <si>
    <t>FTSB067</t>
  </si>
  <si>
    <t>FTSB066</t>
  </si>
  <si>
    <t>FTSB063</t>
  </si>
  <si>
    <t>FTSB062</t>
  </si>
  <si>
    <t>FTSB061</t>
  </si>
  <si>
    <t>FTSB057</t>
  </si>
  <si>
    <t>FTSB050</t>
  </si>
  <si>
    <t>FTSB043</t>
  </si>
  <si>
    <t>FTSB037</t>
  </si>
  <si>
    <t>FTSB036</t>
  </si>
  <si>
    <t>FTSB033</t>
  </si>
  <si>
    <t>FTSB030</t>
  </si>
  <si>
    <t>FTSB028</t>
  </si>
  <si>
    <t>FTSB025</t>
  </si>
  <si>
    <t>FTSB024</t>
  </si>
  <si>
    <t>FTSB021</t>
  </si>
  <si>
    <t>FTSB020</t>
  </si>
  <si>
    <t>FTSB018</t>
  </si>
  <si>
    <t>FTSB009</t>
  </si>
  <si>
    <t>FTSB002</t>
  </si>
  <si>
    <t>FTSB001</t>
  </si>
  <si>
    <t>FTSLB07</t>
  </si>
  <si>
    <t>Flame Tree Slimline Journals</t>
  </si>
  <si>
    <t>FTSLB08</t>
  </si>
  <si>
    <t>FTSLB09</t>
  </si>
  <si>
    <t>FTSLB10</t>
  </si>
  <si>
    <t>FTSLB11</t>
  </si>
  <si>
    <t>FTSLB12</t>
  </si>
  <si>
    <t>FTSLB06</t>
  </si>
  <si>
    <t>FTSLB05</t>
  </si>
  <si>
    <t>FTSLB04</t>
  </si>
  <si>
    <t>FTSLB03</t>
  </si>
  <si>
    <t>FTSLB02</t>
  </si>
  <si>
    <t>FTSLB01</t>
  </si>
  <si>
    <t>FTNBP39</t>
  </si>
  <si>
    <t>Mini Notebook Collections</t>
  </si>
  <si>
    <t>FTNBP38</t>
  </si>
  <si>
    <t>FTNBP37</t>
  </si>
  <si>
    <t>FTNBP36</t>
  </si>
  <si>
    <t>FTNBP35</t>
  </si>
  <si>
    <t>FTNBP34</t>
  </si>
  <si>
    <t>FTNBP33</t>
  </si>
  <si>
    <t>FTNBP32</t>
  </si>
  <si>
    <t>FTNBP31</t>
  </si>
  <si>
    <t>FTNBP30</t>
  </si>
  <si>
    <t>FTNBP29</t>
  </si>
  <si>
    <t>FTNBP28</t>
  </si>
  <si>
    <t>FTNBP27</t>
  </si>
  <si>
    <t>FTNBP26</t>
  </si>
  <si>
    <t>FTNBP25</t>
  </si>
  <si>
    <t>FTNBP24</t>
  </si>
  <si>
    <t>FTNBP23</t>
  </si>
  <si>
    <t>FTNBP22</t>
  </si>
  <si>
    <t>FTNBP21</t>
  </si>
  <si>
    <t>FTNBP20</t>
  </si>
  <si>
    <t>FTNBP19</t>
  </si>
  <si>
    <t>FTNBP18</t>
  </si>
  <si>
    <t>FTNBP17</t>
  </si>
  <si>
    <t>FTNBP15</t>
  </si>
  <si>
    <t>FTNBP14</t>
  </si>
  <si>
    <t>FTNBP13</t>
  </si>
  <si>
    <t>FTNBP12</t>
  </si>
  <si>
    <t>FTNBP11</t>
  </si>
  <si>
    <t>FTNBP10</t>
  </si>
  <si>
    <t>FTNBP09</t>
  </si>
  <si>
    <t>FTNBP08</t>
  </si>
  <si>
    <t>FTNBP07</t>
  </si>
  <si>
    <t>FTNBP06</t>
  </si>
  <si>
    <t>FTNBP05</t>
  </si>
  <si>
    <t>FTNBP04</t>
  </si>
  <si>
    <t>FTNBP03</t>
  </si>
  <si>
    <t>FTNBP02</t>
  </si>
  <si>
    <t>FTNBP01</t>
  </si>
  <si>
    <t>FTNBM19</t>
  </si>
  <si>
    <t>Midi Notebook Collections</t>
  </si>
  <si>
    <t>FTNBM20</t>
  </si>
  <si>
    <t>FTNBM21</t>
  </si>
  <si>
    <t>FTNBM22</t>
  </si>
  <si>
    <t>FTNBM18</t>
  </si>
  <si>
    <t>FTNBM17</t>
  </si>
  <si>
    <t>FTNBM16</t>
  </si>
  <si>
    <t>FTNBM15</t>
  </si>
  <si>
    <t>FTNBM14</t>
  </si>
  <si>
    <t>FTNBM13</t>
  </si>
  <si>
    <t>FTNBM12</t>
  </si>
  <si>
    <t>FTNBM11</t>
  </si>
  <si>
    <t>FTNBM10</t>
  </si>
  <si>
    <t>FTNBM09</t>
  </si>
  <si>
    <t>FTNBM08</t>
  </si>
  <si>
    <t>FTNBM07</t>
  </si>
  <si>
    <t>FTNBM06</t>
  </si>
  <si>
    <t>FTNBM05</t>
  </si>
  <si>
    <t>FTNBM04</t>
  </si>
  <si>
    <t>FTNBM03</t>
  </si>
  <si>
    <t>FTNBM02</t>
  </si>
  <si>
    <t>FTNBM01</t>
  </si>
  <si>
    <t>FTNBL08</t>
  </si>
  <si>
    <t>FTNBL07</t>
  </si>
  <si>
    <t>FTNBL06</t>
  </si>
  <si>
    <t>FTNBL05</t>
  </si>
  <si>
    <t>FTNBL04</t>
  </si>
  <si>
    <t>FTNBL03</t>
  </si>
  <si>
    <t>FTNBL02</t>
  </si>
  <si>
    <t>FTNBL01</t>
  </si>
  <si>
    <t>FTAB07</t>
  </si>
  <si>
    <t>Address book</t>
  </si>
  <si>
    <t>Flame Tree Address Books</t>
  </si>
  <si>
    <t>FTAB06</t>
  </si>
  <si>
    <t>FTAB05</t>
  </si>
  <si>
    <t>FTAB04</t>
  </si>
  <si>
    <t>FTAB03</t>
  </si>
  <si>
    <t>FTAB01</t>
  </si>
  <si>
    <t>Artisan Art Notebooks</t>
  </si>
  <si>
    <t>FTPE34</t>
  </si>
  <si>
    <t>Artisan Notebooks</t>
  </si>
  <si>
    <t>FTPE35</t>
  </si>
  <si>
    <t>FTPE32</t>
  </si>
  <si>
    <t>FTPE31</t>
  </si>
  <si>
    <t>FTPE30</t>
  </si>
  <si>
    <t>FTPE29</t>
  </si>
  <si>
    <t>FTPE28</t>
  </si>
  <si>
    <t>FTPE27</t>
  </si>
  <si>
    <t>FTPE26</t>
  </si>
  <si>
    <t>FTPE23</t>
  </si>
  <si>
    <t>FTPE22</t>
  </si>
  <si>
    <t>FTPE21</t>
  </si>
  <si>
    <t>FTPE20</t>
  </si>
  <si>
    <t>FTPE19</t>
  </si>
  <si>
    <t>FTPE18</t>
  </si>
  <si>
    <t>FTPE17</t>
  </si>
  <si>
    <t>FTPE16</t>
  </si>
  <si>
    <t>FTPE14</t>
  </si>
  <si>
    <t>FTPE13</t>
  </si>
  <si>
    <t>FTPE12</t>
  </si>
  <si>
    <t>FTPE09</t>
  </si>
  <si>
    <t>FTPE08</t>
  </si>
  <si>
    <t>FTPE07</t>
  </si>
  <si>
    <t>FTPE06</t>
  </si>
  <si>
    <t>FTPE05</t>
  </si>
  <si>
    <t>FTPE04</t>
  </si>
  <si>
    <t>FTPE03</t>
  </si>
  <si>
    <t>FTPE02</t>
  </si>
  <si>
    <t>FTPE01</t>
  </si>
  <si>
    <t>FTPEB11</t>
  </si>
  <si>
    <t>Blank Artisan Notebooks</t>
  </si>
  <si>
    <t>FTPEB12</t>
  </si>
  <si>
    <t>FTPEB13</t>
  </si>
  <si>
    <t>FTPEB14</t>
  </si>
  <si>
    <t>FTPEB10</t>
  </si>
  <si>
    <t>FTPEB09</t>
  </si>
  <si>
    <t>FTPEB08</t>
  </si>
  <si>
    <t>FTPEB07</t>
  </si>
  <si>
    <t>FTPEB06</t>
  </si>
  <si>
    <t>FTPEB05</t>
  </si>
  <si>
    <t>FTPEB04</t>
  </si>
  <si>
    <t>FTPEB03</t>
  </si>
  <si>
    <t>FTPEB02</t>
  </si>
  <si>
    <t>FTPEB01</t>
  </si>
  <si>
    <t>FTPF20</t>
  </si>
  <si>
    <t>Artisan Pocket Journals</t>
  </si>
  <si>
    <t>FTPF19</t>
  </si>
  <si>
    <t>FTPF18</t>
  </si>
  <si>
    <t>FTPF17</t>
  </si>
  <si>
    <t>FTPF16</t>
  </si>
  <si>
    <t>FTPF15</t>
  </si>
  <si>
    <t>FTPF12</t>
  </si>
  <si>
    <t>FTPF08</t>
  </si>
  <si>
    <t>FTPF07</t>
  </si>
  <si>
    <t>FTPF06</t>
  </si>
  <si>
    <t>FTPF05</t>
  </si>
  <si>
    <t>FTPF03</t>
  </si>
  <si>
    <t>FTPF01</t>
  </si>
  <si>
    <t>FTPS10</t>
  </si>
  <si>
    <t>Artisan Sketch Books</t>
  </si>
  <si>
    <t>FTPS09</t>
  </si>
  <si>
    <t>FTPS08</t>
  </si>
  <si>
    <t>FTPS07</t>
  </si>
  <si>
    <t>FTPS06</t>
  </si>
  <si>
    <t>FTPS05</t>
  </si>
  <si>
    <t>FTPS04</t>
  </si>
  <si>
    <t>FTPS03</t>
  </si>
  <si>
    <t>FTPS02</t>
  </si>
  <si>
    <t>FTPS01</t>
  </si>
  <si>
    <t>FTJP080</t>
  </si>
  <si>
    <t>Jigsaw</t>
  </si>
  <si>
    <t>1000-piece Jigsaw Puzzles</t>
  </si>
  <si>
    <t>FTJP081</t>
  </si>
  <si>
    <t>FTJP082</t>
  </si>
  <si>
    <t>FTJP083</t>
  </si>
  <si>
    <t>FTJP079</t>
  </si>
  <si>
    <t>FTJP078</t>
  </si>
  <si>
    <t>FTJP077</t>
  </si>
  <si>
    <t>FTJP076</t>
  </si>
  <si>
    <t>FTJP075</t>
  </si>
  <si>
    <t>FTJP074</t>
  </si>
  <si>
    <t>FTJP073</t>
  </si>
  <si>
    <t>FTJP072</t>
  </si>
  <si>
    <t>FTJP071</t>
  </si>
  <si>
    <t>FTJP070</t>
  </si>
  <si>
    <t>FTJP068</t>
  </si>
  <si>
    <t>FTJP067</t>
  </si>
  <si>
    <t>FTJP066</t>
  </si>
  <si>
    <t>FTJP065</t>
  </si>
  <si>
    <t>FTJP064</t>
  </si>
  <si>
    <t>FTJP063</t>
  </si>
  <si>
    <t>FTJP061</t>
  </si>
  <si>
    <t>FTJP060</t>
  </si>
  <si>
    <t>FTJP059</t>
  </si>
  <si>
    <t>FTJP058</t>
  </si>
  <si>
    <t>FTJP057</t>
  </si>
  <si>
    <t>FTJP055</t>
  </si>
  <si>
    <t>FTJP054</t>
  </si>
  <si>
    <t>FTJP053</t>
  </si>
  <si>
    <t>FTJP052</t>
  </si>
  <si>
    <t>FTJP051</t>
  </si>
  <si>
    <t>FTJP050</t>
  </si>
  <si>
    <t>FTJP049</t>
  </si>
  <si>
    <t>FTJP048</t>
  </si>
  <si>
    <t>FTJP047</t>
  </si>
  <si>
    <t>FTJP046</t>
  </si>
  <si>
    <t>FTJP045</t>
  </si>
  <si>
    <t>FTJP044</t>
  </si>
  <si>
    <t>FTJP043</t>
  </si>
  <si>
    <t>FTJP042</t>
  </si>
  <si>
    <t>FTJP041</t>
  </si>
  <si>
    <t>FTJP040</t>
  </si>
  <si>
    <t>FTJP038</t>
  </si>
  <si>
    <t>FTJP037</t>
  </si>
  <si>
    <t>FTJP033</t>
  </si>
  <si>
    <t>FTJP032</t>
  </si>
  <si>
    <t>FTJP031</t>
  </si>
  <si>
    <t>FTJP030</t>
  </si>
  <si>
    <t>FTJP029</t>
  </si>
  <si>
    <t>FTJP028</t>
  </si>
  <si>
    <t>FTJP027</t>
  </si>
  <si>
    <t>FTJP025</t>
  </si>
  <si>
    <t>FTJP024</t>
  </si>
  <si>
    <t>FTJP023</t>
  </si>
  <si>
    <t>FTJP022</t>
  </si>
  <si>
    <t>FTJP021</t>
  </si>
  <si>
    <t>FTJP020</t>
  </si>
  <si>
    <t>FTJP019</t>
  </si>
  <si>
    <t>FTJP018</t>
  </si>
  <si>
    <t>FTJP017</t>
  </si>
  <si>
    <t>FTJP016</t>
  </si>
  <si>
    <t>FTJP015</t>
  </si>
  <si>
    <t>FTJP014</t>
  </si>
  <si>
    <t>FTJP013</t>
  </si>
  <si>
    <t>FTJP012</t>
  </si>
  <si>
    <t>FTJP011</t>
  </si>
  <si>
    <t>FTJP010</t>
  </si>
  <si>
    <t>FTJP009</t>
  </si>
  <si>
    <t>FTJP007</t>
  </si>
  <si>
    <t>FTJP006</t>
  </si>
  <si>
    <t>FTJP005</t>
  </si>
  <si>
    <t>FTJP004</t>
  </si>
  <si>
    <t>FTJPL15</t>
  </si>
  <si>
    <t>1000-piece Sustainable Jigsaws</t>
  </si>
  <si>
    <t>FTJPL14</t>
  </si>
  <si>
    <t>FTJPL13</t>
  </si>
  <si>
    <t>FTJPL12</t>
  </si>
  <si>
    <t>FTJPL11</t>
  </si>
  <si>
    <t>FTJPL10</t>
  </si>
  <si>
    <t>FTJPL09</t>
  </si>
  <si>
    <t>FTJPL08</t>
  </si>
  <si>
    <t>FTJPL07</t>
  </si>
  <si>
    <t>FTJPL06</t>
  </si>
  <si>
    <t>FTJPL05</t>
  </si>
  <si>
    <t>FTJPS025</t>
  </si>
  <si>
    <t>500-piece Jigsaw Puzzles</t>
  </si>
  <si>
    <t>FTJPS024</t>
  </si>
  <si>
    <t>FTJPS023</t>
  </si>
  <si>
    <t>FTJPS021</t>
  </si>
  <si>
    <t>FTJPS020</t>
  </si>
  <si>
    <t>FTJPS019</t>
  </si>
  <si>
    <t>FTJPS018</t>
  </si>
  <si>
    <t>FTJPS017</t>
  </si>
  <si>
    <t>FTJPS016</t>
  </si>
  <si>
    <t>FTJPS015</t>
  </si>
  <si>
    <t>FTJPS014</t>
  </si>
  <si>
    <t>FTJPS013</t>
  </si>
  <si>
    <t>FTJPS012</t>
  </si>
  <si>
    <t>FTJPS011</t>
  </si>
  <si>
    <t>FTJPS009</t>
  </si>
  <si>
    <t>FTJPS008</t>
  </si>
  <si>
    <t>FTJPS007</t>
  </si>
  <si>
    <t>FTJPS006</t>
  </si>
  <si>
    <t>FTJPS005</t>
  </si>
  <si>
    <t>FTJPS004</t>
  </si>
  <si>
    <t>FTJPS003</t>
  </si>
  <si>
    <t>FTJPS002</t>
  </si>
  <si>
    <t>FTJPS001</t>
  </si>
  <si>
    <t>BKMK89</t>
  </si>
  <si>
    <t>Bookmark</t>
  </si>
  <si>
    <t>Flame Tree Bookmarks</t>
  </si>
  <si>
    <t>BKMK88</t>
  </si>
  <si>
    <t>BKMK87</t>
  </si>
  <si>
    <t>BKMK86</t>
  </si>
  <si>
    <t>BKMK85</t>
  </si>
  <si>
    <t>BKMK84</t>
  </si>
  <si>
    <t>BKMK83</t>
  </si>
  <si>
    <t>BKMK82</t>
  </si>
  <si>
    <t>BKMK81</t>
  </si>
  <si>
    <t>BKMK80</t>
  </si>
  <si>
    <t>BKMK79</t>
  </si>
  <si>
    <t>BKMK76</t>
  </si>
  <si>
    <t>BKMK75</t>
  </si>
  <si>
    <t>BKMK74</t>
  </si>
  <si>
    <t>BKMK71</t>
  </si>
  <si>
    <t>BKMK68</t>
  </si>
  <si>
    <t>BKMK66</t>
  </si>
  <si>
    <t>BKMK64</t>
  </si>
  <si>
    <t>BKMK63</t>
  </si>
  <si>
    <t>BKMK62</t>
  </si>
  <si>
    <t>BKMK61</t>
  </si>
  <si>
    <t>BKMK59</t>
  </si>
  <si>
    <t>BKMK58</t>
  </si>
  <si>
    <t>BKMK56</t>
  </si>
  <si>
    <t>BKMK51</t>
  </si>
  <si>
    <t>BKMK45</t>
  </si>
  <si>
    <t>BKMK41</t>
  </si>
  <si>
    <t>BKMK40</t>
  </si>
  <si>
    <t>BKMK36</t>
  </si>
  <si>
    <t>BKMK32</t>
  </si>
  <si>
    <t>BKMK26</t>
  </si>
  <si>
    <t>BKMK25</t>
  </si>
  <si>
    <t>BKMK22</t>
  </si>
  <si>
    <t>BKMK21</t>
  </si>
  <si>
    <t>BKMK18</t>
  </si>
  <si>
    <t>BKMK17</t>
  </si>
  <si>
    <t>BKMK15</t>
  </si>
  <si>
    <t>BKMK06</t>
  </si>
  <si>
    <t>BKMK05</t>
  </si>
  <si>
    <t>BKMK02</t>
  </si>
  <si>
    <t>WGA142</t>
  </si>
  <si>
    <t>Greeting Cards</t>
  </si>
  <si>
    <t>WGA141</t>
  </si>
  <si>
    <t>WGA140</t>
  </si>
  <si>
    <t>WGA139</t>
  </si>
  <si>
    <t>WGA138</t>
  </si>
  <si>
    <t>WGA137</t>
  </si>
  <si>
    <t>WGA136</t>
  </si>
  <si>
    <t>WGA135</t>
  </si>
  <si>
    <t>WGA134</t>
  </si>
  <si>
    <t>WGA133</t>
  </si>
  <si>
    <t>WGA132</t>
  </si>
  <si>
    <t>WGA131</t>
  </si>
  <si>
    <t>WGA130</t>
  </si>
  <si>
    <t>WGA129</t>
  </si>
  <si>
    <t>WGA128</t>
  </si>
  <si>
    <t>WGA127</t>
  </si>
  <si>
    <t>WGA126</t>
  </si>
  <si>
    <t>WGA125</t>
  </si>
  <si>
    <t>WGA124</t>
  </si>
  <si>
    <t>WGA123</t>
  </si>
  <si>
    <t>WGA121</t>
  </si>
  <si>
    <t>WGA120</t>
  </si>
  <si>
    <t>WGA119</t>
  </si>
  <si>
    <t>WGA118</t>
  </si>
  <si>
    <t>WGA117</t>
  </si>
  <si>
    <t>WGA116</t>
  </si>
  <si>
    <t>WGA115</t>
  </si>
  <si>
    <t>WGA113</t>
  </si>
  <si>
    <t>WGA112</t>
  </si>
  <si>
    <t>WGA110</t>
  </si>
  <si>
    <t>WGA109</t>
  </si>
  <si>
    <t>WGA107</t>
  </si>
  <si>
    <t>WGA106</t>
  </si>
  <si>
    <t>WGA105</t>
  </si>
  <si>
    <t>WGA100</t>
  </si>
  <si>
    <t>WGA099</t>
  </si>
  <si>
    <t>WGA098</t>
  </si>
  <si>
    <t>WGA097</t>
  </si>
  <si>
    <t>WGA096</t>
  </si>
  <si>
    <t>WGA095</t>
  </si>
  <si>
    <t>WGA090</t>
  </si>
  <si>
    <t>WGA089</t>
  </si>
  <si>
    <t>WGA088</t>
  </si>
  <si>
    <t>WGA086</t>
  </si>
  <si>
    <t>WGA082</t>
  </si>
  <si>
    <t>WGA080</t>
  </si>
  <si>
    <t>WGA075</t>
  </si>
  <si>
    <t>WGA072</t>
  </si>
  <si>
    <t>WGA068</t>
  </si>
  <si>
    <t>WGA067</t>
  </si>
  <si>
    <t>WGA066</t>
  </si>
  <si>
    <t>WGA065</t>
  </si>
  <si>
    <t>WGA064</t>
  </si>
  <si>
    <t>WGA058</t>
  </si>
  <si>
    <t>WGA057</t>
  </si>
  <si>
    <t>WGA055</t>
  </si>
  <si>
    <t>WGA054</t>
  </si>
  <si>
    <t>WGA049</t>
  </si>
  <si>
    <t>WGA047</t>
  </si>
  <si>
    <t>WGA043</t>
  </si>
  <si>
    <t>WGA014</t>
  </si>
  <si>
    <t>WGA013</t>
  </si>
  <si>
    <t>WGA011</t>
  </si>
  <si>
    <t>WGA008</t>
  </si>
  <si>
    <t>MUC32</t>
  </si>
  <si>
    <t>KL19</t>
  </si>
  <si>
    <t>KL18</t>
  </si>
  <si>
    <t>KL02</t>
  </si>
  <si>
    <t>FDC02</t>
  </si>
  <si>
    <t>FDC01</t>
  </si>
  <si>
    <t>CP001</t>
  </si>
  <si>
    <t>Tarot Card Pack</t>
  </si>
  <si>
    <t>Card Packs</t>
  </si>
  <si>
    <t>Pub date</t>
  </si>
  <si>
    <t>CQ</t>
  </si>
  <si>
    <t>Flame Tree Foiled Notebooks</t>
  </si>
  <si>
    <t>Flame Tree Foiled Blank Notebooks</t>
  </si>
  <si>
    <t>Flame Tree Foiled Slimline Journals</t>
  </si>
  <si>
    <t>Mini Notebook Collections (set of 3 Mini Notebooks)</t>
  </si>
  <si>
    <t>Angela Harding</t>
  </si>
  <si>
    <t>Midi Notebook Collections (set of 3 Midi Notebooks)</t>
  </si>
  <si>
    <t>Flame Tree Foiled Address Books</t>
  </si>
  <si>
    <t>1000-piece Sustainable Jigsaw Puzzles</t>
  </si>
  <si>
    <t>Flame Tree Bookmarks (pack of 10)</t>
  </si>
  <si>
    <t>Greeting Cards (Pack of 6)</t>
  </si>
  <si>
    <t>QTY</t>
  </si>
  <si>
    <t>Total</t>
  </si>
  <si>
    <t>Unit Cost</t>
  </si>
  <si>
    <t>UKRP Net</t>
  </si>
  <si>
    <t>UKRP inc VAT</t>
  </si>
  <si>
    <t>Total:</t>
  </si>
  <si>
    <t>FLAME TREE PUBLISHING LTD</t>
  </si>
  <si>
    <t>6 Melbray Mews, Fulham, London SW6 3NS, UK</t>
  </si>
  <si>
    <t>Carriage paid order £250.</t>
  </si>
  <si>
    <t>Tel: +44 (0)20 7751 9650</t>
  </si>
  <si>
    <t>Carriage £10.00</t>
  </si>
  <si>
    <t>sales@flametreepublishing.com</t>
  </si>
  <si>
    <t>Export Customers Minimum Order £500.00.</t>
  </si>
  <si>
    <t>Terms and Conditions apply (see catalogue)</t>
  </si>
  <si>
    <t>FIRM SALE ONLY</t>
  </si>
  <si>
    <t>Account Name:</t>
  </si>
  <si>
    <t>Delivery Address:</t>
  </si>
  <si>
    <t>Telephone:</t>
  </si>
  <si>
    <t>Contact:</t>
  </si>
  <si>
    <t>Email:</t>
  </si>
  <si>
    <t>Agent:</t>
  </si>
  <si>
    <t>PO Creation Date:</t>
  </si>
  <si>
    <t>Delivery date:</t>
  </si>
  <si>
    <t>Customer PO:</t>
  </si>
  <si>
    <t>Use for calculation</t>
  </si>
  <si>
    <t>Order Total:</t>
  </si>
  <si>
    <t>GIFT ORDER FORM</t>
  </si>
  <si>
    <t>Minimun unit quantity: 4  (Bookmarks and Greeting Cards exempt from Min Order requirement)</t>
  </si>
  <si>
    <t xml:space="preserve"> </t>
  </si>
  <si>
    <t>Customer A/C:</t>
  </si>
  <si>
    <t>Products in Gift Catalogue order</t>
  </si>
  <si>
    <t>FTPA23</t>
  </si>
  <si>
    <t>FTPA24</t>
  </si>
  <si>
    <t>FTPA25</t>
  </si>
  <si>
    <t>FTPA26</t>
  </si>
  <si>
    <t>FTPA27</t>
  </si>
  <si>
    <t>FTPA28</t>
  </si>
  <si>
    <t>FTPA29</t>
  </si>
  <si>
    <t>FTPA30</t>
  </si>
  <si>
    <t>FTPA22</t>
  </si>
  <si>
    <t>FTPA21</t>
  </si>
  <si>
    <t>FTPA20</t>
  </si>
  <si>
    <t>FTPA19</t>
  </si>
  <si>
    <t>FTPA18</t>
  </si>
  <si>
    <t>FTPA17</t>
  </si>
  <si>
    <t>FTPA16</t>
  </si>
  <si>
    <t>FTPA15</t>
  </si>
  <si>
    <t>FTPA14</t>
  </si>
  <si>
    <t>FTPA13</t>
  </si>
  <si>
    <t>FTPA12</t>
  </si>
  <si>
    <t>FTPA11</t>
  </si>
  <si>
    <t>FTPA10</t>
  </si>
  <si>
    <t>FTPA09</t>
  </si>
  <si>
    <t>FTPA08</t>
  </si>
  <si>
    <t>FTPA07</t>
  </si>
  <si>
    <t>FTPA06</t>
  </si>
  <si>
    <t>FTPA05</t>
  </si>
  <si>
    <t>FTPA04</t>
  </si>
  <si>
    <t>FTPA03</t>
  </si>
  <si>
    <t>FTPA02</t>
  </si>
  <si>
    <t>FTPA01</t>
  </si>
  <si>
    <t>Gift Catalogue 2023/24 ISBN 9781786645029</t>
  </si>
  <si>
    <t>Merchandising</t>
  </si>
  <si>
    <t>Standard Spinner</t>
  </si>
  <si>
    <t>Multi-Format Spinner</t>
  </si>
  <si>
    <t xml:space="preserve">Journal/ Pocket Counterpack </t>
  </si>
  <si>
    <t>Bookmark Spinner</t>
  </si>
  <si>
    <t>Pocket Counter Spinner</t>
  </si>
  <si>
    <t>Colouring Books (As Featured in 2023-2024 Book Catalogue pages 80-81)</t>
  </si>
  <si>
    <t>Paperback</t>
  </si>
  <si>
    <t>Daisy Seal</t>
  </si>
  <si>
    <t>Alphonse Mucha (Art Colouring Book)</t>
  </si>
  <si>
    <t>Daisy Seal, David Jones</t>
  </si>
  <si>
    <t>Gustav Klimt (Art Colouring Book)</t>
  </si>
  <si>
    <t>Vincent Van Gogh (Art Colouring Book)</t>
  </si>
  <si>
    <t>William Morris (Art Colouring Book)</t>
  </si>
  <si>
    <t xml:space="preserve">Colouring Book Discount </t>
  </si>
  <si>
    <t>FTSNB001</t>
  </si>
  <si>
    <t>Jade Mosinski: Bee (Soft Touch Journal)</t>
  </si>
  <si>
    <t>FTSNB002</t>
  </si>
  <si>
    <t>Uematsu Hobi: Box Decorated with Chrysanthemums (Soft Touch Journal)</t>
  </si>
  <si>
    <t>FTSNB003</t>
  </si>
  <si>
    <t>Ashmolean Museum: Embroidered Hanging with Peacock (Soft Touch Journal)</t>
  </si>
  <si>
    <t>FTSNB004</t>
  </si>
  <si>
    <t>Ashmolean Museum: Cloisonné Casket with Flowers and Butterflies (Soft Touch Journal)</t>
  </si>
  <si>
    <t>FTQNB009</t>
  </si>
  <si>
    <t>William Kilburn: Marble End Paper (Foiled Quarto Journal)</t>
  </si>
  <si>
    <t>FTQNB010</t>
  </si>
  <si>
    <t>Vincent van Gogh: The Starry Night (Foiled Quarto Journal)</t>
  </si>
  <si>
    <t>FTQNB011</t>
  </si>
  <si>
    <t>FTQNB012</t>
  </si>
  <si>
    <t>Moomin: Dangerous Journey (Foiled Quarto Journal)</t>
  </si>
  <si>
    <t>Stock</t>
  </si>
  <si>
    <t>William Morris: Seaweed (Foiled Quarto Journal)</t>
  </si>
  <si>
    <t>Gustav Klimt: The Kiss (Foiled Quarto Journal)</t>
  </si>
  <si>
    <t>Angela Harding: Shooting Stars (Foiled Quarto Journal)</t>
  </si>
  <si>
    <t>Bodleian Libraries: Hobbies &amp; Pastimes Bookshelves (Foiled Quarto Journal)</t>
  </si>
  <si>
    <t>Claude Monet: Bridge over a Pond of Water Lilies (Foiled Quarto Journal)</t>
  </si>
  <si>
    <t>Katsushika Hokusai: The Great Wave (Foiled Quarto Journal)</t>
  </si>
  <si>
    <t>Vincent van Gogh: Almond Blossom (Foiled Quarto Journal)</t>
  </si>
  <si>
    <t>Bodleian Libraries: High Jinks Bookshelves (Foiled Quarto Journal)</t>
  </si>
  <si>
    <t>FTSLB13</t>
  </si>
  <si>
    <t>William Kilburn: Marble End Paper (Foiled Slimline Journal)</t>
  </si>
  <si>
    <t>FTSLB14</t>
  </si>
  <si>
    <t>Moomin Love (Foiled Slimline Journal)</t>
  </si>
  <si>
    <t>FTSLB15</t>
  </si>
  <si>
    <t>William Morris: Seaweed (Foiled Slimline Journal)</t>
  </si>
  <si>
    <t>FTSLB16</t>
  </si>
  <si>
    <t>Ernst Haeckel: Hummingbirds (Foiled Slimline Journal)</t>
  </si>
  <si>
    <t>Vincent van Gogh: Starry Night (Foiled Slimline Journal)</t>
  </si>
  <si>
    <t>Aimee Stewart: Treasure Hunt Bookshelves (Foiled Slimline Journal)</t>
  </si>
  <si>
    <t>Bodleian Libraries: Hobbies &amp; Pastimes Bookshelves (Foiled Slimline Journal)</t>
  </si>
  <si>
    <t>John James Audubon: Magpie Jays (Foiled Slimline Journal)</t>
  </si>
  <si>
    <t>Vincent van Gogh: Starry Night over the Rhône (Foiled Slimline Journal)</t>
  </si>
  <si>
    <t>Vincent van Gogh: Café Terrace (Foiled Slimline Journal)</t>
  </si>
  <si>
    <t>Angela Harding: Fishing Otter (Foiled Slimline Journal)</t>
  </si>
  <si>
    <t>Gustav Klimt: The Kiss (Foiled Slimline Journal)</t>
  </si>
  <si>
    <t>Vincent van Gogh: Almond Blossom (Foiled Slimline Journal)</t>
  </si>
  <si>
    <t>Bodleian Librairies: High Jinks (Foiled Slimline Journal)</t>
  </si>
  <si>
    <t>Hokusai: The Great Wave (Foiled Slimline Journal)</t>
  </si>
  <si>
    <t>Lucy Innes Williams: Orange Hydrangeas (Foiled Journal)</t>
  </si>
  <si>
    <t>Gocken Jobs: Rose &amp; Lily (Foiled Journal)</t>
  </si>
  <si>
    <t>Jenny Zemanek: The Enchanted Forest (Foiled Journal)</t>
  </si>
  <si>
    <t>Georgia Breeze: Teapots (Foiled Journal)</t>
  </si>
  <si>
    <t>FTNB361</t>
  </si>
  <si>
    <t>Georgia Breeze: Books &amp; Plants (Foiled Journal)</t>
  </si>
  <si>
    <t>FTNB362</t>
  </si>
  <si>
    <t>Jenny Zemanek: The Bookshop (Foiled Journal)</t>
  </si>
  <si>
    <t>FTNB363</t>
  </si>
  <si>
    <t>Catalina Estrada: Ruda Floral (Foiled Journal)</t>
  </si>
  <si>
    <t>FTNB364</t>
  </si>
  <si>
    <t>William Kilburn: Wild Flowers (Foiled Journal)</t>
  </si>
  <si>
    <t>FTNB365</t>
  </si>
  <si>
    <t>Georgia Breeze: Bookshelves (Foiled Journal)</t>
  </si>
  <si>
    <t>FTNB366</t>
  </si>
  <si>
    <t>Catalina Estrada: Chinoiserie Floral (Foiled Journal)</t>
  </si>
  <si>
    <t>FTNB367</t>
  </si>
  <si>
    <t>Clare Curtis: Jardin de Suzanne (Foiled Journal)</t>
  </si>
  <si>
    <t>FTNB368</t>
  </si>
  <si>
    <t>Lisbet Jobs: Aurora (Foiled Journal)</t>
  </si>
  <si>
    <t>FTNB369</t>
  </si>
  <si>
    <t>Broci: Cold Spring in Bloom (Foiled Journal)</t>
  </si>
  <si>
    <t>FTNB370</t>
  </si>
  <si>
    <t>Alexandra Milton: Silver Tree of Life with Four White-throated Magpies (Foiled Journal)</t>
  </si>
  <si>
    <t>FTNB371</t>
  </si>
  <si>
    <t>Aimee Stewart: Granny Squares (Foiled Journal)</t>
  </si>
  <si>
    <t>FTNB372</t>
  </si>
  <si>
    <t>Nel Whatmore: Don't Leaf Me this Way (Foiled Journal)</t>
  </si>
  <si>
    <t>FTNB373</t>
  </si>
  <si>
    <t>Anna Stead: Medieval Herbal (Foiled Journal)</t>
  </si>
  <si>
    <t>FTNB374</t>
  </si>
  <si>
    <t>Nina Pace: Hera (Foiled Journal)</t>
  </si>
  <si>
    <t>FTNB375</t>
  </si>
  <si>
    <t>Annie Soudain: Wayside Winter (Foiled Journal)</t>
  </si>
  <si>
    <t>FTNB376</t>
  </si>
  <si>
    <t>Garden of Delights (Foiled Journal)</t>
  </si>
  <si>
    <t>Jenny Zemanek: A Cabinet of Curiosities (Foiled Journal)</t>
  </si>
  <si>
    <t>Joseph Stella: Apotheosis of the Rose (Foiled Journal)</t>
  </si>
  <si>
    <t>Benedictus: Design from 'Relais' (Foiled Journal)</t>
  </si>
  <si>
    <t>Jane Tattersfield: Blue Parrot (Foiled Journal)</t>
  </si>
  <si>
    <t>Angela Harding: Marsh Owl (Foiled Journal)</t>
  </si>
  <si>
    <t>Thomas Crane: Buttercups (Foiled Journal)</t>
  </si>
  <si>
    <t>Japanese Woodblock: Cottages with Rivers &amp; Cherry Blossoms (Foiled Journal)</t>
  </si>
  <si>
    <t>Nina Pace: Love Oracle (Foiled Journal)</t>
  </si>
  <si>
    <t>Lucy Innes Williams: Blue Garden House (Foiled Journal)</t>
  </si>
  <si>
    <t>Thomas Kinkade: Everett’s Cottage (Foiled Journal)</t>
  </si>
  <si>
    <t>Thomas Kinkade Studios: Reflections of Faith (Foiled Journal)</t>
  </si>
  <si>
    <t>Angela Harding: October Owl (Foiled Journal)</t>
  </si>
  <si>
    <t>Art of Drag (Foiled Journal)</t>
  </si>
  <si>
    <t>Bex Parkin: Secret Garden (Foiled Journal)</t>
  </si>
  <si>
    <t>Royal Pavilion, Brighton: Saloon (Foiled Journal)</t>
  </si>
  <si>
    <t>Royal Pavilion, Brighton: Queen Victoria's Bedroom (Foiled Journal)</t>
  </si>
  <si>
    <t>Thomas Kinkade Studios: Wine Country Living (Foiled Journal)</t>
  </si>
  <si>
    <t>Thomas Kinkade Studios: Italian Café (Foiled Journal)</t>
  </si>
  <si>
    <t>Vincent van Gogh: Cypresses (Foiled Journal)</t>
  </si>
  <si>
    <t>Pieter van den Keere: Antique Map of the World (Foiled Journal)</t>
  </si>
  <si>
    <t>Angela Harding: Wild Light (Foiled Journal)</t>
  </si>
  <si>
    <t>Kew Gardens: Marianne North: Beauties of the Swamps at Tulbagh (Foiled Journal)</t>
  </si>
  <si>
    <t>Royal Museums Greenwich: The Rainbow Star (Foiled Journal)</t>
  </si>
  <si>
    <t>Frida Kahlo: Dark Pink (Foiled Journal)</t>
  </si>
  <si>
    <t>Clare Curtis: Glade (Foiled Journal)</t>
  </si>
  <si>
    <t>V&amp;A: William Morris: Hare from The Forest Tapestry (Foiled Journal)</t>
  </si>
  <si>
    <t>Jade Mosinski: Bee (Foiled Journal)</t>
  </si>
  <si>
    <t>Royal School of Needlework: Wall of Wool (Foiled Journal)</t>
  </si>
  <si>
    <t>Angela Harding: Look Out! (Foiled Journal)</t>
  </si>
  <si>
    <t>Kate Heiss: Sunflower Fields (Foiled Journal)</t>
  </si>
  <si>
    <t>Ashmolean Museum: Cloisonné Casket with Flowers and Butterflies (Foiled Journal)</t>
  </si>
  <si>
    <t>Alice in Wonderland: White Rabbit (Foiled Journal)</t>
  </si>
  <si>
    <t>Floral Patchwork Quilt (Foiled Journal)</t>
  </si>
  <si>
    <t>Jenny Zemanek: Classics Cascade (Foiled Journal)</t>
  </si>
  <si>
    <t>Jenny Zemanek: Teacups (Foiled Journal)</t>
  </si>
  <si>
    <t>Aimee Stewart: Vintage Cook Book Library (Foiled Journal)</t>
  </si>
  <si>
    <t>Jenny Zemanek: Frankenstein (Foiled Journal)</t>
  </si>
  <si>
    <t>Jenny Zemanek: Pride &amp; Prejudice (Foiled Journal)</t>
  </si>
  <si>
    <t>Annie Soudain: Summer I (Foiled Journal)</t>
  </si>
  <si>
    <t>Science Museum: Alice in Wonderland (Foiled Journal)</t>
  </si>
  <si>
    <t>Kate Heiss: Abundant Floral (Foiled Journal)</t>
  </si>
  <si>
    <t>Nel Whatmore: Emerald Dew (Foiled Journal)</t>
  </si>
  <si>
    <t>RBGE: Charlotte Cowan Pearson: Stitchworts, Woodruff and Pepperwort (Foiled Journal)</t>
  </si>
  <si>
    <t>Ernst Haeckel: Hummingbirds (Foiled Journal)</t>
  </si>
  <si>
    <t>Jenny Zemanek: Alice In Wonderland (Foiled Journal)</t>
  </si>
  <si>
    <t>Jenny Zemanek: Peter Pan (Foiled Journal)</t>
  </si>
  <si>
    <t>Bodleian Library: Rainbow Shelves (Foiled Journal)</t>
  </si>
  <si>
    <t>Chinese Lacquer Black &amp; Gold Screen (Foiled Journal)</t>
  </si>
  <si>
    <t>William Kilburn: Marble End Paper (Foiled Journal)</t>
  </si>
  <si>
    <t>Lucy Innes Williams: Viridian Garden House, 2019 (Foiled Journal)</t>
  </si>
  <si>
    <t>Anita Rée: White Trees (Foiled Journal)</t>
  </si>
  <si>
    <t>Annie Soudain: Rising Mist (Foiled Journal)</t>
  </si>
  <si>
    <t>Lucy Innes Williams: Pink Garden House, 2019 (Foiled Journal)</t>
  </si>
  <si>
    <t>Louis Comfort Tiffany: Hibiscus and Parrots, c. 1910–20 (Foiled Journal)</t>
  </si>
  <si>
    <t>Esté MacLeod: San Pedro (Foiled Journal)</t>
  </si>
  <si>
    <t>Angela Harding: Seal Song (Foiled Journal)</t>
  </si>
  <si>
    <t>Sun and Sea Lacquer Screen, c. 18th–19th century (Foiled Journal)</t>
  </si>
  <si>
    <t>John James Audubon: ‘A Pair of Magpies’ from The Birds of America (Foiled Journal)</t>
  </si>
  <si>
    <t>Bex Parkin: Birds &amp; Flowers (Foiled Journal)</t>
  </si>
  <si>
    <t>Annie Soudain: Foraging by Moonlight (Foiled Journal)</t>
  </si>
  <si>
    <t>Tiffany: View of Oyster Bay (Foiled Journal)</t>
  </si>
  <si>
    <t>L.S. Lowry: Yachts, 1959 (Foiled Journal)</t>
  </si>
  <si>
    <t>Frida Kahlo Purple (Foiled Journal)</t>
  </si>
  <si>
    <t>British Library: Alice Asleep, from Alice’s Adventures in Wonderland (Foiled Journal)</t>
  </si>
  <si>
    <t>Kew: Marianne North: Flowers of the Flame-Tree and Yellow and Black Twiner, West Australia (Foiled Journal)</t>
  </si>
  <si>
    <t>NGS: Mabel Royds: Magnolia (Foiled Journal)</t>
  </si>
  <si>
    <t>Ashmolean: Ren Xiong: Lotus Flower and Dragonfly (Foiled Journal)</t>
  </si>
  <si>
    <t>Temple of Flora: Tulips (Foiled Journal)</t>
  </si>
  <si>
    <t>Sandro Botticelli: The Birth of Venus (Foiled Journal)</t>
  </si>
  <si>
    <t>NGS: Mabel Royds: Water Lilies (Foiled Journal)</t>
  </si>
  <si>
    <t>Tom Thomson: Silver Birches (Foiled Journal)</t>
  </si>
  <si>
    <t>Eric Ravilious: Iron Bridge at Ewenbridge (Foiled Journal)</t>
  </si>
  <si>
    <t>NG: Lake Keitele by Akseli Gallen-Kallela (Foiled Journal)</t>
  </si>
  <si>
    <t>Wan Mae Dodd: Blue Poppies (Foiled Journal)</t>
  </si>
  <si>
    <t>Gustav Klimt: The Birch Wood (Foiled Journal)</t>
  </si>
  <si>
    <t>Angela Harding: Harbour Whippets (Foiled Journal)</t>
  </si>
  <si>
    <t>Tamara de Lempicka: Young Lady with Gloves, 1930 (Foiled Journal)</t>
  </si>
  <si>
    <t>L.S. Lowry: Going to Work, 1959 (Foiled Journal)</t>
  </si>
  <si>
    <t>Kew Gardens' Marianne North: View in the Brisbane Botanic Garden (Foiled Journal)</t>
  </si>
  <si>
    <t>Angela Harding: Shooting Stars (Foiled Journal)</t>
  </si>
  <si>
    <t>Annie Soudain: Foxgloves and Finches (Foiled Journal)</t>
  </si>
  <si>
    <t>Moomin: Tarzan! (Foiled Journal)</t>
  </si>
  <si>
    <t>Uematsu Hobi: Box Decorated with Chrysanthemums (Foiled Journal)</t>
  </si>
  <si>
    <t>Chen Chun: Garden Flowers (Foiled Journal)</t>
  </si>
  <si>
    <t>Bruce Pennington: The Green Brain (Foiled Journal)</t>
  </si>
  <si>
    <t>Patchwork Quilt (Foiled Journal)</t>
  </si>
  <si>
    <t>William Morris: Seaweed Wallpaper Design (Foiled Journal)</t>
  </si>
  <si>
    <t>Moomins on the Riviera (Foiled Journal)</t>
  </si>
  <si>
    <t>Beautiful Decay by IA London (Foiled Journal)</t>
  </si>
  <si>
    <t>Annie Soudain: Midsummer Morning (Foiled Journal)</t>
  </si>
  <si>
    <t>Bodleian Libraries: Book Spines Great Girls (Foiled Journal)</t>
  </si>
  <si>
    <t>Ashmolean: Cranes, Cycads and Wisteria by Nishimura So-zaemon XII (Foiled Journal)</t>
  </si>
  <si>
    <t>Kew Gardens' Marianne North: Foliage and Flowers (Foiled Journal)</t>
  </si>
  <si>
    <t>Angela Harding: Fishing Otter (Foiled Journal)</t>
  </si>
  <si>
    <t>Gustav Klimt: Poppy Field (Foiled Journal)</t>
  </si>
  <si>
    <t>Vincent van Gogh: Bedroom at Arles (Foiled Journal)</t>
  </si>
  <si>
    <t>Kew Gardens' Marianne North: Honeyflowers and Honeysuckers (Foiled Journal)</t>
  </si>
  <si>
    <t>Vincent van Gogh: The Starry Night (Foiled Journal)</t>
  </si>
  <si>
    <t>Este Macleod: Three Starlings (Foiled Journal)</t>
  </si>
  <si>
    <t>John Tenniel: Alice and the Cheshire Cat (Foiled Journal)</t>
  </si>
  <si>
    <t>Kerem Beyit: Mama Leaf Dragon (Foiled Journal)</t>
  </si>
  <si>
    <t>Angela Harding: Rathlin Hares (Foiled Journal)</t>
  </si>
  <si>
    <t>Nel Whatmore: Beautiful Reflections (Foiled Journal)</t>
  </si>
  <si>
    <t>Moomin: Cover of Finn Family Moomintroll (Foiled Journal)</t>
  </si>
  <si>
    <t>Catrin Welz-Stein: Chasing the Moon (Foiled Journal)</t>
  </si>
  <si>
    <t>Gustave Courbet: The Calm Sea (Foiled Journal)</t>
  </si>
  <si>
    <t>Bodleian Libraries: Girls Adventure Book (Foiled Journal)</t>
  </si>
  <si>
    <t>Johannes Vermeer: Girl with a Pearl Earring (Foiled Journal)</t>
  </si>
  <si>
    <t>Nel Whatmore: Up Up and Away (Foiled Journal)</t>
  </si>
  <si>
    <t>Hiroshige: Twilight Hill (Foiled Journal)</t>
  </si>
  <si>
    <t>Aimee Stewart: Treasure Hunt Bookshelves (Foiled Journal)</t>
  </si>
  <si>
    <t>Claude Monet: Bridge over a Pond of Water Lilies (Foiled Journal)</t>
  </si>
  <si>
    <t>Ashmolean Museum: Embroidered Hanging with Peacock (Foiled Journal)</t>
  </si>
  <si>
    <t>National Gallery: Bosschaert the Elder: Still Life of Flowers (Foiled Journal)</t>
  </si>
  <si>
    <t>Golden Buddha (Foiled Journal)</t>
  </si>
  <si>
    <t>Gustav Klimt: Adele Bloch Bauer (Foiled Journal)</t>
  </si>
  <si>
    <t>Aimee Stewart: Museum Bookshelves (Foiled Journal)</t>
  </si>
  <si>
    <t>Charles Coleman: Apple Blossoms (Foiled Journal)</t>
  </si>
  <si>
    <t>Moomin Love (Foiled Journal)</t>
  </si>
  <si>
    <t>Vincent van Gogh: Wheat Field with Cypresses (Foiled Journal)</t>
  </si>
  <si>
    <t>Anne Stokes: Once Upon a Time (Foiled Journal)</t>
  </si>
  <si>
    <t>Aimee Stewart: A Stitch in Time Bookshelves (Foiled Journal)</t>
  </si>
  <si>
    <t>Eddie Sharam: Cthulhu Rising (Foiled Journal)</t>
  </si>
  <si>
    <t>Moomin: Dangerous Journey (Foiled Journal)</t>
  </si>
  <si>
    <t>Lesley Anne Ivory: Blossom (Foiled Journal)</t>
  </si>
  <si>
    <t>Josephine Wall: Soul of a Unicorn (Foiled Journal)</t>
  </si>
  <si>
    <t>Bosch: The Garden of Earthly Delights (Foiled Journal)</t>
  </si>
  <si>
    <t>Michelangelo: Creation Hands (Foiled Journal)</t>
  </si>
  <si>
    <t>Heath Robinson: The Ideal Home (Foiled Journal)</t>
  </si>
  <si>
    <t>Monet: Waterlilies (Foiled Journal)</t>
  </si>
  <si>
    <t>Rackham: Alice In Wonderland Tea Party (Foiled Journal)</t>
  </si>
  <si>
    <t>Vincent van Gogh: Café Terrace (Foiled Journal)</t>
  </si>
  <si>
    <t>Bodleian Libraries: Hobbies and Pastimes (Foiled Journal)</t>
  </si>
  <si>
    <t>Kerem Beyit: Black Dragon (Foiled Journal)</t>
  </si>
  <si>
    <t>Bodleian Libraries: High Jinks Bookshelves (Foiled Journal)</t>
  </si>
  <si>
    <t>Vincent van Gogh: Wheat Field with a Lark (Foiled Journal)</t>
  </si>
  <si>
    <t>Da Vinci: Vitruvian Man (Foiled Journal)</t>
  </si>
  <si>
    <t>William Morris: Compton (Foiled Journal)</t>
  </si>
  <si>
    <t>Vincent van Gogh: Almond Blossom (Foiled Journal)</t>
  </si>
  <si>
    <t>Gustav Klimt: The Virgin (Foiled Journal)</t>
  </si>
  <si>
    <t>Wilhelm List: Magnolia Tree (Foiled Journal)</t>
  </si>
  <si>
    <t>Edvard Munch: The Scream (Foiled Journal)</t>
  </si>
  <si>
    <t>William Morris: Acanthus (Foiled Journal)</t>
  </si>
  <si>
    <t>Gustav Klimt: Fulfilment (Foiled Journal)</t>
  </si>
  <si>
    <t>Mucha: Cowslip and Documents Decoratifs (Foiled Journal)</t>
  </si>
  <si>
    <t>Jean &amp; Ron Henry: Moon Maiden (Foiled Journal)</t>
  </si>
  <si>
    <t>Gustav Klimt: Tree of Life (Foiled Journal)</t>
  </si>
  <si>
    <t>Edward Hopper: Nighthawks (Foiled Journal)</t>
  </si>
  <si>
    <t>Hiroshige: Sea at Satta (Foiled Journal)</t>
  </si>
  <si>
    <t>Mucha: Reverie (Foiled Journal)</t>
  </si>
  <si>
    <t>Vincent van Gogh: Sunflowers (Foiled Journal)</t>
  </si>
  <si>
    <t>Vincent van Gogh: Starry Night over the Rhône (Foiled Journal)</t>
  </si>
  <si>
    <t>Hokusai: The Great Wave (Foiled Journal)</t>
  </si>
  <si>
    <t>Gustav Klimt: Three Ages of Woman (Foiled Journal)</t>
  </si>
  <si>
    <t>Gustav Klimt: The Kiss (Foiled Journal)</t>
  </si>
  <si>
    <t>FTNBB37</t>
  </si>
  <si>
    <t>Lucy Innes Williams: Viridian Garden House (Foiled Blank Journal)</t>
  </si>
  <si>
    <t>FTNBB38</t>
  </si>
  <si>
    <t>British Library: Alice Asleep, from Alice's Adventures in Wonderland (Foiled Blank Journal)</t>
  </si>
  <si>
    <t>FTNBB39</t>
  </si>
  <si>
    <t>John James Audubon: A Pair of Magpies (Foiled Blank Journal)</t>
  </si>
  <si>
    <t>FTNBB40</t>
  </si>
  <si>
    <t>William Kilburn: Marble End Paper (Foiled Blank Journal)</t>
  </si>
  <si>
    <t>FTNBB41</t>
  </si>
  <si>
    <t>Kate Heiss: Sunflower Fields (Foiled Blank Journal)</t>
  </si>
  <si>
    <t>FTNBB42</t>
  </si>
  <si>
    <t>Jade Mosinski: Bee (Foiled Blank Journal)</t>
  </si>
  <si>
    <t>Lucy Innes Williams: Pink Garden House (Foiled Blank Journal)</t>
  </si>
  <si>
    <t>Moomins on the Riviera (Foiled Blank Journal)</t>
  </si>
  <si>
    <t>Sandro Botticelli: The Birth of Venus (Foiled Blank Journal)</t>
  </si>
  <si>
    <t>Johannes Vermeer: Girl with a Pearl Earring (Foiled Blank Journal)</t>
  </si>
  <si>
    <t>Moomin Love (Foiled Blank Journal)</t>
  </si>
  <si>
    <t>Angela Harding: Seal Song (Foiled Blank Journal)</t>
  </si>
  <si>
    <t>Aimee Stewart: Treasure Hunt Bookshelves (Foiled Blank Journal)</t>
  </si>
  <si>
    <t>Angela Harding: Fishing Otter (Foiled Blank Journal)</t>
  </si>
  <si>
    <t>Angela Harding: Shooting Stars (Foiled Blank Journal)</t>
  </si>
  <si>
    <t>Utagawa Hiroshige: Sea at Satta (Foiled Blank Journal)</t>
  </si>
  <si>
    <t>Angela Harding: Rathlin Hares (Foiled Blank Journal)</t>
  </si>
  <si>
    <t>Bodleian Boys Adventure Book (Foiled Blank Journal)</t>
  </si>
  <si>
    <t>Bodleian Girls Adventure Book (Foiled Blank Journal)</t>
  </si>
  <si>
    <t>Moomin: Dangerous Journey (Foiled Blank Journal)</t>
  </si>
  <si>
    <t>Wilhelm List: Magnolia Tree (Foiled Blank Journal)</t>
  </si>
  <si>
    <t>Gustav Klimt: Adele Bloch Bauer I (Foiled Blank Journal)</t>
  </si>
  <si>
    <t>Leonardo da Vinci: Vitruvian Man (Foiled Blank Journal)</t>
  </si>
  <si>
    <t>Gustav Klimt: Tree of Life (Foiled Blank Journal)</t>
  </si>
  <si>
    <t>Vincent van Gogh: Starry Night over the Rhône (Foiled Blank Journal)</t>
  </si>
  <si>
    <t>Vincent van Gogh: Sunflowers (Foiled Blank Journal)</t>
  </si>
  <si>
    <t>Bodleian Libraries: Hobbies &amp; Pastimes Bookshelves (Foiled Blank Journal)</t>
  </si>
  <si>
    <t>Rudyard Kipling: The Cat that Walked by Himself (Foiled Blank Journal)</t>
  </si>
  <si>
    <t>Vincent van Gogh: Wheat Field with Cypresses (Foiled Blank Journal)</t>
  </si>
  <si>
    <t>Claude Monet: Bridge over a Pond of Water Lilies (Foiled Blank Journal)</t>
  </si>
  <si>
    <t>Vincent van Gogh: Almond Blossom (Foiled Blank Journal)</t>
  </si>
  <si>
    <t>Gustav Klimt: The Kiss (Foiled Blank Journal)</t>
  </si>
  <si>
    <t>Hokusai: The Great Wave (Foiled Blank Journal)</t>
  </si>
  <si>
    <t>Gustav Klimt: The Birch Wood (Foiled Blank Journal)</t>
  </si>
  <si>
    <t>Vincent van Gogh: The Starry Night (Foiled Blank Journal)</t>
  </si>
  <si>
    <t>William Morris: Seaweed (Foiled Blank Journal)</t>
  </si>
  <si>
    <t>John Tenniel: Alice and the Cheshire Cat (Foiled Blank Journal)</t>
  </si>
  <si>
    <t>Vincent van Gogh: Café Terrace (Foiled Blank Journal)</t>
  </si>
  <si>
    <t>Bodleian Libraries: High Jinks Bookshelves (Foiled Blank Journal)</t>
  </si>
  <si>
    <t>FTPB118</t>
  </si>
  <si>
    <t>John James Audubon: A Pair of Magpies (Foiled Pocket Journal)</t>
  </si>
  <si>
    <t>FTPB117</t>
  </si>
  <si>
    <t>Jade Mosinski: Botanical Bee (Foiled Pocket Journal)</t>
  </si>
  <si>
    <t>Angela Harding: Seal Song (Foiled Pocket Journal)</t>
  </si>
  <si>
    <t>Sandro Botticelli: The Birth of Venus (Foiled Pocket Journal)</t>
  </si>
  <si>
    <t>Lucy Innes Williams: Pink Garden House (Foiled Pocket Journal)</t>
  </si>
  <si>
    <t>Angela Harding: Shooting Stars (Foiled Pocket Journal)</t>
  </si>
  <si>
    <t>Moomins on the Riviera (Foiled Pocket Journal)</t>
  </si>
  <si>
    <t>Angela Harding: Fishing Otter (Foiled Pocket Journal)</t>
  </si>
  <si>
    <t>Angela Harding: Rathlin Hares (Foiled Pocket Journal)</t>
  </si>
  <si>
    <t>William Morris: Seaweed (Foiled Pocket Journal)</t>
  </si>
  <si>
    <t>John Tenniel: Alice and the Cheshire Cat (Foiled Pocket Journal)</t>
  </si>
  <si>
    <t>Annie Soudain: Foxgloves &amp; Finches (Foiled Pocket Journal)</t>
  </si>
  <si>
    <t>Kew: Marianne North: View in Brisbane Botanic Garden (Foiled Pocket Journal)</t>
  </si>
  <si>
    <t>Moomin and Snorkmaiden (Foiled Pocket Journal)</t>
  </si>
  <si>
    <t>Vincent van Gogh: The Starry Night (Foiled Pocket Journal)</t>
  </si>
  <si>
    <t>Bodleian Libraries: Girls Adventure Book (Foiled Pocket Journal)</t>
  </si>
  <si>
    <t>National Gallery: Bosschaert: A Still Life of Flowers (Foiled Pocket Journal)</t>
  </si>
  <si>
    <t>Kew Gardens' Marianne North: Honeyflowers and Honeysuckers (Foiled Pocket Journal)</t>
  </si>
  <si>
    <t>Kew Gardens' Marianne North: Foliage and Flowers (Foiled Pocket Journal)</t>
  </si>
  <si>
    <t>Claude Monet: Bridge over a Pond of Water Lilies (Foiled Pocket Journal)</t>
  </si>
  <si>
    <t>Eddie Sharam: Cthulhu Rising (Foiled Pocket Journal)</t>
  </si>
  <si>
    <t>Vincent Van Gogh: Wheat Field with Cypresses (Foiled Pocket Journal)</t>
  </si>
  <si>
    <t>Aimee Stewart: A Stitch in Time Bookshelf (Foiled Pocket Journal)</t>
  </si>
  <si>
    <t>Moomin Love (Foiled Pocket Journal)</t>
  </si>
  <si>
    <t>Gustav Klimt: Adele Bloch Bauer I (Foiled Pocket Journal)</t>
  </si>
  <si>
    <t>Moomin: Dangerous Journey (Foiled Pocket Journal)</t>
  </si>
  <si>
    <t>Vincent van Gogh: Café Terrace (Foiled Pocket Journal)</t>
  </si>
  <si>
    <t>Paul Klee: Landscape with Yellow Birds (Foiled Pocket Journal)</t>
  </si>
  <si>
    <t>Lesley Anne Ivory: Blossom (Foiled Pocket Journal)</t>
  </si>
  <si>
    <t>Bodleian Libraries: Hobbies and Pastimes Bookshelves (Foiled Pocket Journal)</t>
  </si>
  <si>
    <t>Da Vinci: Vitruvian Man (Foiled Pocket Journal)</t>
  </si>
  <si>
    <t>Bodleian Libraries: High Jinks Bookshelves (Foiled Pocket Journal)</t>
  </si>
  <si>
    <t>Mucha: Cowslip (Foiled Pocket Journal)</t>
  </si>
  <si>
    <t>Tiffany: Standing Peacock (Foiled Pocket Journal)</t>
  </si>
  <si>
    <t>Jean &amp; Ron Henry: Fairy Story (Foiled Pocket Journal)</t>
  </si>
  <si>
    <t>William Morris: Compton (Foiled Pocket Journal)</t>
  </si>
  <si>
    <t>Hiroshige: Plum Garden (Foiled Pocket Journal)</t>
  </si>
  <si>
    <t>Jean &amp; Ron Henry: Moon Maiden (Foiled Pocket Journal)</t>
  </si>
  <si>
    <t>Hiroshige: Sea at Satta (Foiled Pocket Journal)</t>
  </si>
  <si>
    <t>Vincent van Gogh: Almond Blossom (Foiled Pocket Journal)</t>
  </si>
  <si>
    <t>Wilhelm List: Magnolia Tree (Foiled Pocket Journal)</t>
  </si>
  <si>
    <t>Tiffany: Displaying Peacock (Foiled Pocket Journal)</t>
  </si>
  <si>
    <t>Gustav Klimt: Three Ages of Woman (Foiled Pocket Journal)</t>
  </si>
  <si>
    <t>Gustav Klimt: Fulfilment (Foiled Pocket Journal)</t>
  </si>
  <si>
    <t>Hiroshige: Meguro (Foiled Pocket Journal)</t>
  </si>
  <si>
    <t>Hokusai: The Great Wave (Foiled Pocket Journal)</t>
  </si>
  <si>
    <t>Gustav Klimt: The Kiss (Foiled Pocket Journal)</t>
  </si>
  <si>
    <t>Vincent van Gogh: Starry Night over the Rhône (Foiled Pocket Journal)</t>
  </si>
  <si>
    <t>FTSB076</t>
  </si>
  <si>
    <t>Kate Heiss: Sunflower Fields (Blank Sketch Book)</t>
  </si>
  <si>
    <t>FTSB075</t>
  </si>
  <si>
    <t>Sandro Botticelli: The Birth of Venus (Blank Sketch Book)</t>
  </si>
  <si>
    <t>Lucy Innes Williams: Pink Garden House (Blank Sketch Book)</t>
  </si>
  <si>
    <t>Angela Harding: Seal Song (Blank Sketch Book)</t>
  </si>
  <si>
    <t>Patchwork Quilt (Blank Sketch Book)</t>
  </si>
  <si>
    <t>Angela Harding: Rathlin Hares (Blank Sketch Book)</t>
  </si>
  <si>
    <t>Vincent van Gogh: The Starry Night (Blank Sketch Book)</t>
  </si>
  <si>
    <t>John Tenniel: Alice and the Cheshire Cat (Blank Sketch Book)</t>
  </si>
  <si>
    <t>William Morris: Seaweed (Blank Sketch Book)</t>
  </si>
  <si>
    <t>Catrin Welz-Stein: Chasing the Moon (Blank Sketch Book)</t>
  </si>
  <si>
    <t>Vincent van Gogh: Bedroom at Arles (Blank Sketch Book)</t>
  </si>
  <si>
    <t>Kew Gardens: Foliage and Flowers by Marianne North (Blank Sketch Book)</t>
  </si>
  <si>
    <t>Rudyard Kipling: The Cat that Walked by Himself (Blank Sketch Book)</t>
  </si>
  <si>
    <t>Claude Monet: Bridge over a Pond of Water Lilies (Blank Sketch Book)</t>
  </si>
  <si>
    <t>Frida Kahlo Pink (Blank Sketch Book)</t>
  </si>
  <si>
    <t>Vincent van Gogh: Wheat Field with Cypresses (Blank Sketch Book)</t>
  </si>
  <si>
    <t>Vincent van Gogh: Café Terrace (Blank Sketch Book)</t>
  </si>
  <si>
    <t>Bodleian Libraries: Hobbies and Pastimes Bookshelves (Blank Sketch Book)</t>
  </si>
  <si>
    <t>Josephine Wall: Daughter of the Deep (Blank Sketch Book)</t>
  </si>
  <si>
    <t>Moomin: Dangerous Journey (Blank Sketch Book)</t>
  </si>
  <si>
    <t>Gustav Klimt: Fulfilment (Blank Sketch Book)</t>
  </si>
  <si>
    <t>Vincent van Gogh: Sunflowers (Blank Sketch Book)</t>
  </si>
  <si>
    <t>Josephine Wall: Virgo (Blank Sketch Book)</t>
  </si>
  <si>
    <t>L.S. Lowry: Coming from the Mill (Blank Sketch Book)</t>
  </si>
  <si>
    <t>Bodleian Library: High Jinks Bookshelves (Blank Sketch Book)</t>
  </si>
  <si>
    <t>Da Vinci: Vitruvian Man (Blank Sketch Book)</t>
  </si>
  <si>
    <t>Kerem Beyit: Red Dragon (Blank Sketch Book)</t>
  </si>
  <si>
    <t>Hiroshige: Sea at Satta (Blank Sketch Book)</t>
  </si>
  <si>
    <t>Vincent van Gogh: Starry Night over the Rhône (Blank Sketch Book)</t>
  </si>
  <si>
    <t>Hokusai: The Great Wave (Blank Sketch Book)</t>
  </si>
  <si>
    <t>FTNBP42</t>
  </si>
  <si>
    <t>William Kilburn Set of 3 Mini Notebooks</t>
  </si>
  <si>
    <t>FTNBP41</t>
  </si>
  <si>
    <t>Jade Mosinski Set of 3 Mini Notebooks</t>
  </si>
  <si>
    <t>FTNBP40</t>
  </si>
  <si>
    <t>Angela Harding: Coastlines Set of 3 Mini Notebooks</t>
  </si>
  <si>
    <t>Vincent van Gogh: Cypresses Set of 3 Mini Notebooks</t>
  </si>
  <si>
    <t>Nina Pace Set of 3 Mini Notebooks</t>
  </si>
  <si>
    <t>Angela Harding: Wildlife Set of 3 Mini Notebooks</t>
  </si>
  <si>
    <t>Lucy Innes Williams Set of 3 Mini Notebooks</t>
  </si>
  <si>
    <t>Royal Botanic Garden Edinburgh Set of 3 Mini Notebooks</t>
  </si>
  <si>
    <t>Ashmolean Museum Set of 3 Mini Notebooks</t>
  </si>
  <si>
    <t>Kate Heiss Set of 3 Mini Notebooks</t>
  </si>
  <si>
    <t>National Gallery: Monet Set of 3 Mini Notebooks</t>
  </si>
  <si>
    <t>National Gallery: Van Gogh Set of 3 Mini Notebooks</t>
  </si>
  <si>
    <t>Angela Harding Set of 3 Mini Notebooks</t>
  </si>
  <si>
    <t>Blossoms &amp; Blooms Set of 3 Mini Notebooks</t>
  </si>
  <si>
    <t>Moomin Classics Set of 3 Mini Notebooks</t>
  </si>
  <si>
    <t>Aimee Stewart Set of 3 Mini Notebooks</t>
  </si>
  <si>
    <t>Chris Pendleton Set of 3 Mini Notebooks</t>
  </si>
  <si>
    <t>Tiffany Set of 3 Mini Notebooks</t>
  </si>
  <si>
    <t>Catrin Welz-Stein Set of 3 Mini Notebooks</t>
  </si>
  <si>
    <t>Klimt Landscapes Set of 3 Mini Notebooks</t>
  </si>
  <si>
    <t>Vincent van Gogh: Blossom Set of 3 Mini Notebooks</t>
  </si>
  <si>
    <t>Beryl Cook Set of 3 Mini Notebooks</t>
  </si>
  <si>
    <t>Rebecca McCulloch: Positivity Set of 3 Mini Notebooks</t>
  </si>
  <si>
    <t>NGS: Mabel Royds Set of 3 Mini Notebooks</t>
  </si>
  <si>
    <t>Janine Partington Set of 3 Mini Notebooks</t>
  </si>
  <si>
    <t>Lesley Anne Ivory Set of 3 Mini Notebooks</t>
  </si>
  <si>
    <t>IA London Set of 3 Mini Notebooks</t>
  </si>
  <si>
    <t>Tamara de Lempicka Set of 3 Mini Notebooks</t>
  </si>
  <si>
    <t>L.S. Lowry Set of 3 Mini Notebooks</t>
  </si>
  <si>
    <t>Annie Soudain Set of 3 Mini Notebooks</t>
  </si>
  <si>
    <t>Frida Kahlo Set of 3 Mini Notebooks</t>
  </si>
  <si>
    <t>Leonardo da Vinci Set of 3 Mini Notebooks</t>
  </si>
  <si>
    <t>Moomin Set of 3 Mini Notebooks</t>
  </si>
  <si>
    <t>Claude Monet Set of 3 Mini Notebooks</t>
  </si>
  <si>
    <t>Kew Gardens' Marianne North Set of 3 Mini Notebooks</t>
  </si>
  <si>
    <t>Alice in Wonderland Set of 3 Mini Notebooks</t>
  </si>
  <si>
    <t>William Morris Set of 3 Mini Notebooks</t>
  </si>
  <si>
    <t>Bodleian Libraries Set of 3 Mini Notebooks</t>
  </si>
  <si>
    <t>Gustav Klimt Set of 3 Mini Notebooks</t>
  </si>
  <si>
    <t>Vincent van Gogh Set of 3 Mini Notebooks</t>
  </si>
  <si>
    <t>Japanese Woodblocks Set of 3 Mini Notebooks</t>
  </si>
  <si>
    <t>FTNBM24</t>
  </si>
  <si>
    <t>National Gallery: Monet Set of 3 Midi Notebooks</t>
  </si>
  <si>
    <t>FTNBM23</t>
  </si>
  <si>
    <t>National Gallery: Van Gogh Set of 3 Midi Notebooks</t>
  </si>
  <si>
    <t>Royal Botanic Garden Edinburgh Set of 3 Midi Notebooks</t>
  </si>
  <si>
    <t>Lucy Innes Williams Set of 3 Midi Notebooks</t>
  </si>
  <si>
    <t>Kate Heiss Set of 3 Midi Notebooks</t>
  </si>
  <si>
    <t>Moomin Classics Set of 3 Midi Notebooks</t>
  </si>
  <si>
    <t>Angela Harding: Landscapes Set of 3 Midi Notebooks</t>
  </si>
  <si>
    <t>Gustav Klimt: Landscapes Set of 3 Midi Notebooks</t>
  </si>
  <si>
    <t>Kew Gardens: Marianne North Set of 3 Midi Notebooks</t>
  </si>
  <si>
    <t>Angela Harding: Wildlife Set of 3 Midi Notebooks</t>
  </si>
  <si>
    <t>Frida Kahlo Set of 3 Midi Notebooks</t>
  </si>
  <si>
    <t>Vincent van Gogh: Blossom Set of 3 Midi Notebooks</t>
  </si>
  <si>
    <t>Nel Whatmore Set of 3 Midi Notebooks</t>
  </si>
  <si>
    <t>Tamara de Lempicka Set of 3 Midi Notebooks</t>
  </si>
  <si>
    <t>Lesley Anne Ivory Set of 3 Midi Notebooks</t>
  </si>
  <si>
    <t>Claude Monet Set of 3 Midi Notebooks</t>
  </si>
  <si>
    <t>Annie Soudain Set of 3 Midi Notebooks</t>
  </si>
  <si>
    <t>Moomin Set of 3 Midi Notebooks</t>
  </si>
  <si>
    <t>Gustav Klimt Set of 3 Midi Notebooks</t>
  </si>
  <si>
    <t>Alice in Wonderland Set of 3 Midi Notebooks</t>
  </si>
  <si>
    <t>William Morris Set of 3 Midi Notebooks</t>
  </si>
  <si>
    <t>Vincent van Gogh Set of 3 Midi Notebooks</t>
  </si>
  <si>
    <t>Japanese Woodblocks Set of 3 Midi Notebooks</t>
  </si>
  <si>
    <t>Bodleian Libraries Set of 3 Midi Notebooks</t>
  </si>
  <si>
    <t>FTNBL09</t>
  </si>
  <si>
    <t>Angela Harding: Wildlife Set of 3 Standard Notebooks</t>
  </si>
  <si>
    <t>FTNBL10</t>
  </si>
  <si>
    <t>Vincent van Gogh Set of 3 Standard Notebooks</t>
  </si>
  <si>
    <t>FTNBL11</t>
  </si>
  <si>
    <t>Gustav Klimt Set of 3 Standard Notebooks</t>
  </si>
  <si>
    <t>FTNBL12</t>
  </si>
  <si>
    <t>Kate Heiss Set of 3 Standard Notebooks</t>
  </si>
  <si>
    <t>FTNBL13</t>
  </si>
  <si>
    <t>Moomin Classics Set of 3 Standard Notebooks</t>
  </si>
  <si>
    <t>FTNBL14</t>
  </si>
  <si>
    <t>Gustav Klimt: Landscapes Set of 3 Standard Notebooks</t>
  </si>
  <si>
    <t>Frida Kahlo Set of 3 Standard Notebooks</t>
  </si>
  <si>
    <t>Claude Monet Set of 3 Standard Notebooks</t>
  </si>
  <si>
    <t>Alice in Wonderland Set of 3 Standard Notebooks</t>
  </si>
  <si>
    <t>Angela Harding Set of 3 Standard Notebooks</t>
  </si>
  <si>
    <t>Japanese Woodblocks Set of 3 Standard Notebooks</t>
  </si>
  <si>
    <t>Bodleian Libraries Set of 3 Standard Notebooks</t>
  </si>
  <si>
    <t>Vincent van Gogh: Blossom Set of 3 Standard Notebooks</t>
  </si>
  <si>
    <t>Moomin Set of 3 Standard Notebooks</t>
  </si>
  <si>
    <t>Angela Harding: Marsh Owl (Address Book)</t>
  </si>
  <si>
    <t>National Gallery: Sunflowers (Address Book)</t>
  </si>
  <si>
    <t>Hokusai: The Great Wave (Address Book)</t>
  </si>
  <si>
    <t>William Morris: Seaweed (Address Book)</t>
  </si>
  <si>
    <t>Bodleian Libraries: A Reader's Delight (Address Book)</t>
  </si>
  <si>
    <t>Vincent van Gogh: Almond Blossom (Address Book)</t>
  </si>
  <si>
    <t>FTPA31</t>
  </si>
  <si>
    <t>John James Audubon: Magpie Jays Artisan Art Notebook (Flame Tree Journals)</t>
  </si>
  <si>
    <t>FTPA32</t>
  </si>
  <si>
    <t>Angela Harding: Rathlin Hares Artisan Art Notebook (Flame Tree Journals)</t>
  </si>
  <si>
    <t>FTPA33</t>
  </si>
  <si>
    <t>Fierce Dragon by Kerem Beyit Artisan Art Notebook (Flame Tree Journals)</t>
  </si>
  <si>
    <t>FTPA34</t>
  </si>
  <si>
    <t>Dreamcatcher Artisan Art Notebook (Flame Tree Journals)</t>
  </si>
  <si>
    <t>FTPA35</t>
  </si>
  <si>
    <t>Flower Meadow Artisan Art Notebook (Flame Tree Journals)</t>
  </si>
  <si>
    <t>FTPA36</t>
  </si>
  <si>
    <t>Tree of Life Artisan Art Notebook (Flame Tree Journals)</t>
  </si>
  <si>
    <t>FTPA37</t>
  </si>
  <si>
    <t>William Kilburn: Marble End Paper Artisan Art Notebook (Flame Tree Journals)</t>
  </si>
  <si>
    <t>FTPA38</t>
  </si>
  <si>
    <t>Nina Pace: Love Oracle Artisan Art Notebook (Flame Tree Journals)</t>
  </si>
  <si>
    <t>FTPA39</t>
  </si>
  <si>
    <t>Springtime Artisan Art Notebook (Flame Tree Journals)</t>
  </si>
  <si>
    <t>FTPA40</t>
  </si>
  <si>
    <t>Lucy Innes Williams: Pink Garden House Artisan Art Notebook (Flame Tree Journals)</t>
  </si>
  <si>
    <t>FTPA41</t>
  </si>
  <si>
    <t>Vintage Damask Artisan Art Notebook (Flame Tree Journals)</t>
  </si>
  <si>
    <t>FTPA42</t>
  </si>
  <si>
    <t>Art Nouveau Cornerpiece Artisan Art Notebook (Flame Tree Journals)</t>
  </si>
  <si>
    <t>Utagawa Hiroshige: The Sea at Satta Artisan Art Notebook (Flame Tree Journals)</t>
  </si>
  <si>
    <t>Kate Heiss: Sunflower Fields Artisan Art Notebook (Flame Tree Journals)</t>
  </si>
  <si>
    <t>Jade Mosinski: Bee Artisan Art Notebook (Flame Tree Journals)</t>
  </si>
  <si>
    <t>Temple of Flora: Tulips Artisan Art Notebook (Flame Tree Journals)</t>
  </si>
  <si>
    <t>Constant Motion Artisan Art Notebook (Flame Tree Journals)</t>
  </si>
  <si>
    <t>Into Infinity Artisan Art Notebook (Flame Tree Journals)</t>
  </si>
  <si>
    <t>Egyptian Gods Artisan Art Notebook (Flame Tree Journals)</t>
  </si>
  <si>
    <t>Norse Gods Artisan Art Notebook (Flame Tree Journals)</t>
  </si>
  <si>
    <t>Two Happy Cats Artisan Art Notebook (Flame Tree Journals)</t>
  </si>
  <si>
    <t>Louis Comfort Tiffany: Displaying Peacock Artisan Art Notebook (Flame Tree Journals)</t>
  </si>
  <si>
    <t>Royal Pavilion, Brighton: King's Apartment Dragon Wallpaper Artisan Art Notebook (Flame Tree Journals)</t>
  </si>
  <si>
    <t>Flower Sugar Skull Artisan Art Notebook (Flame Tree Journals)</t>
  </si>
  <si>
    <t>William Morris: Seaweed Artisan Art Notebook (Flame Tree Journals)</t>
  </si>
  <si>
    <t>Gustav Klimt: The Kiss Artisan Art Notebook (Flame Tree Journals)</t>
  </si>
  <si>
    <t>Sandro Botticelli: The Birth of Venus Artisan Art Notebook (Flame Tree Journals)</t>
  </si>
  <si>
    <t>Black Gibson Guitar Artisan Art Notebook (Flame Tree Journals)</t>
  </si>
  <si>
    <t>Vincent van Gogh: Almond Blossom Artisan Art Notebook (Flame Tree Journals)</t>
  </si>
  <si>
    <t>Angela Harding: Marsh Owl Artisan Art Notebook (Flame Tree Journals)</t>
  </si>
  <si>
    <t>Wilhelm List: Magnolia Tree Artisan Art Notebook (Flame Tree Journals)</t>
  </si>
  <si>
    <t>Bodleian Libraires: Bookshelves Artisan Art Notebook (Flame Tree Journals)</t>
  </si>
  <si>
    <t>Moomin Love Artisan Art Notebook (Flame Tree Journals)</t>
  </si>
  <si>
    <t>Edvard Munch: The Scream Artisan Art Notebook (Flame Tree Journals)</t>
  </si>
  <si>
    <t>Vincent van Gogh: The Starry Night Artisan Art Notebook (Flame Tree Journals)</t>
  </si>
  <si>
    <t>Alice in Wonderland: White Rabbit Artisan Art Notebook (Flame Tree Journals)</t>
  </si>
  <si>
    <t>Uematsu Hobi: Box Decorated with Chrysanthemums Artisan Art Notebook (Flame Tree Journals)</t>
  </si>
  <si>
    <t>Alhambra Tile Artisan Art Notebook (Flame Tree Journals)</t>
  </si>
  <si>
    <t>William Morris: Wallflower Artisan Art Notebook (Flame Tree Journals)</t>
  </si>
  <si>
    <t>William Morris: Acanthus Artisan Art Notebook (Flame Tree Journals)</t>
  </si>
  <si>
    <t>Vincent van Gogh: Sunflowers Artisan Art Notebook (Flame Tree Journals)</t>
  </si>
  <si>
    <t>Hokusai: Great Wave Artisan Art Notebook (Flame Tree Journals)</t>
  </si>
  <si>
    <t>Blazing Sunset Artisan Notebook (Flame Tree Journals)</t>
  </si>
  <si>
    <t>FTPE36</t>
  </si>
  <si>
    <t>Light Turquoise Artisan Notebook (Flame Tree Journals)</t>
  </si>
  <si>
    <t>FTPE37</t>
  </si>
  <si>
    <t>Dark Blue Artisan Notebook (Flame Tree Journals)</t>
  </si>
  <si>
    <t>Ruby Red Artisan Notebook (Flame Tree Journals)</t>
  </si>
  <si>
    <t>Mystic Mauve Artisan Notebook (Flame Tree Journals)</t>
  </si>
  <si>
    <t>Sky Blue Artisan Notebook (Flame Tree Journals)</t>
  </si>
  <si>
    <t>Grey Artisan Notebook (Flame Tree Journals)</t>
  </si>
  <si>
    <t>Dusky Pink Artisan Notebook (Flame Tree Journals)</t>
  </si>
  <si>
    <t>Sage Green Artisan Notebook (Flame Tree Journals)</t>
  </si>
  <si>
    <t>Sunrise Gold Artisan Notebook (Flame Tree Journals)</t>
  </si>
  <si>
    <t>Direct Blue Artisan Notebook (Flame Tree Journals)</t>
  </si>
  <si>
    <t>Charcoal Artisan Notebook (Flame Tree Journals)</t>
  </si>
  <si>
    <t>Lipstick Pink Artisan Notebook (Flame Tree Journals)</t>
  </si>
  <si>
    <t>Ivory White Artisan Notebook (Flame Tree Journals)</t>
  </si>
  <si>
    <t>Ebony Black Artisan Notebook (Flame Tree Journals)</t>
  </si>
  <si>
    <t>Sunny Yellow Artisan Notebook (Flame Tree Journals)</t>
  </si>
  <si>
    <t>Racing Green Artisan Notebook (Flame Tree Journals)</t>
  </si>
  <si>
    <t>Teal Artisan Notebook (Flame Tree Journals)</t>
  </si>
  <si>
    <t>Mahogany Artisan Notebook (Flame Tree Journals)</t>
  </si>
  <si>
    <t>Lilac Artisan Notebook (Flame Tree Journals)</t>
  </si>
  <si>
    <t>Duck Egg Blue Artisan Notebook (Flame Tree Journals)</t>
  </si>
  <si>
    <t>Pale Mint Green Artisan Notebook (Flame Tree Journals)</t>
  </si>
  <si>
    <t>Mid Blue Artisan Notebook (Flame Tree Journals)</t>
  </si>
  <si>
    <t>Baby Pink Artisan Notebook (Flame Tree Journals)</t>
  </si>
  <si>
    <t>Spring Green Artisan Notebook (Flame Tree Journals)</t>
  </si>
  <si>
    <t>Purple Artisan Notebook (Flame Tree Journals)</t>
  </si>
  <si>
    <t>Turquoise Artisan Notebook (Flame Tree Journals)</t>
  </si>
  <si>
    <t>Orange Artisan Notebook (Flame Tree Journals)</t>
  </si>
  <si>
    <t>Red Artisan Notebook (Flame Tree Journals)</t>
  </si>
  <si>
    <t>Pink Artisan Notebook (Flame Tree Journals)</t>
  </si>
  <si>
    <t>Black Artisan Notebook (Flame Tree Journals)</t>
  </si>
  <si>
    <t>Orange Blank Artisan Notebook (Flame Tree Journals)</t>
  </si>
  <si>
    <t>Spring Green Blank Artisan Notebook (Flame Tree Journals)</t>
  </si>
  <si>
    <t>FTPEB15</t>
  </si>
  <si>
    <t>Racing Green Blank Artisan Notebook (Flame Tree Journals)</t>
  </si>
  <si>
    <t>FTPEB16</t>
  </si>
  <si>
    <t>Charcoal Blank Artisan Notebook (Flame Tree Journals)</t>
  </si>
  <si>
    <t>Teal Blank Artisan Notebook (Flame Tree Journals)</t>
  </si>
  <si>
    <t>Ebony Blank Artisan Notebook (Flame Tree Journals)</t>
  </si>
  <si>
    <t>Duck Egg Blue Blank Artisan Notebook (Flame Tree Journals)</t>
  </si>
  <si>
    <t>Pink Blank Artisan Notebook (Flame Tree Journals)</t>
  </si>
  <si>
    <t>Sage Green Blank Artisan Notebook (Flame Tree Journals)</t>
  </si>
  <si>
    <t>Turquoise Blank Artisan Notebook (Flame Tree Journals)</t>
  </si>
  <si>
    <t>Red Blank Artisan Notebook (Flame Tree Journals)</t>
  </si>
  <si>
    <t>Baby Pink Blank Artisan Notebook (Flame Tree Journals)</t>
  </si>
  <si>
    <t>Mid Blue Blank Artisan Notebook (Flame Tree Journals)</t>
  </si>
  <si>
    <t>Purple Blank Artisan Notebook (Flame Tree Journals)</t>
  </si>
  <si>
    <t>Sunny Yellow Blank Artisan Notebook (Flame Tree Journals)</t>
  </si>
  <si>
    <t>Black Blank Artisan Notebook (Flame Tree Journals)</t>
  </si>
  <si>
    <t>Lipstick Pink Artisan Pocket Journal (Flame Tree Journals)</t>
  </si>
  <si>
    <t>Ebony Black Artisan Pocket Journal (Flame Tree Journals)</t>
  </si>
  <si>
    <t>Mahogany Artisan Pocket Journal (Flame Tree Journals)</t>
  </si>
  <si>
    <t>Racing Green Artisan Pocket Journal (Flame Tree Journals)</t>
  </si>
  <si>
    <t>Sunny Yellow Artisan Pocket Journal (Flame Tree Journals)</t>
  </si>
  <si>
    <t>Grey Artisan Pocket Journal (Flame Tree Journals)</t>
  </si>
  <si>
    <t>Baby Pink Artisan Pocket Journal (Flame Tree Journals)</t>
  </si>
  <si>
    <t>Orange Artisan Pocket Journal (Flame Tree Journals)</t>
  </si>
  <si>
    <t>Spring Green Artisan Pocket Journal (Flame Tree Journals)</t>
  </si>
  <si>
    <t>Pink Artisan Pocket Journal (Flame Tree Journals)</t>
  </si>
  <si>
    <t>Mid Blue Artisan Pocket Journal (Flame Tree Journals)</t>
  </si>
  <si>
    <t>Black Artisan Pocket Journal (Flame Tree Journals)</t>
  </si>
  <si>
    <t>Red Artisan Pocket Journal (Flame Tree Journals)</t>
  </si>
  <si>
    <t>Lipstick Pink Artisan Sketch Book</t>
  </si>
  <si>
    <t>Racing Green Artisan Sketch Book</t>
  </si>
  <si>
    <t>Sunny Yellow Artisan Sketch Book</t>
  </si>
  <si>
    <t>Mid Blue Artisan Sketch Book</t>
  </si>
  <si>
    <t>Pink Artisan Sketch Book</t>
  </si>
  <si>
    <t>Orange Artisan Sketch Book</t>
  </si>
  <si>
    <t>Purple Artisan Sketch Book</t>
  </si>
  <si>
    <t>Red Artisan Sketch Book</t>
  </si>
  <si>
    <t>Turquoise Artisan Sketch Book</t>
  </si>
  <si>
    <t>Black Artisan Sketch Book</t>
  </si>
  <si>
    <t>FTJPL16</t>
  </si>
  <si>
    <t>Adult Sustainable Jigsaw Puzzle Anna Stead: Deep in the Forest</t>
  </si>
  <si>
    <t>FTJPL17</t>
  </si>
  <si>
    <t>Adult Sustainable Jigsaw Puzzle Gustav Klimt: The Virgin</t>
  </si>
  <si>
    <t>FTJPL18</t>
  </si>
  <si>
    <t>Adult Sustainable Jigsaw Puzzle Kate Heiss: Sunflower Fields</t>
  </si>
  <si>
    <t>FTJPL19</t>
  </si>
  <si>
    <t>Adult Sustainable Jigsaw Puzzle Nina Pace: Birdsong</t>
  </si>
  <si>
    <t>FTJPL20</t>
  </si>
  <si>
    <t>Adult Sustainable Jigsaw Puzzle Angela Harding: Hidden Hares</t>
  </si>
  <si>
    <t>FTJPL21</t>
  </si>
  <si>
    <t>Adult Sustainable Jigsaw Puzzle Garden of Delights</t>
  </si>
  <si>
    <t>Adult Sustainable Jigsaw Puzzle Kew Gardens: Marianne North: Beauties of the Swamps at Tulbagh</t>
  </si>
  <si>
    <t>Adult Sustainable Jigsaw Puzzle Clare Curtis: Jardin de Suzanne</t>
  </si>
  <si>
    <t>Adult Sustainable Jigsaw Puzzle Art of Drag</t>
  </si>
  <si>
    <t>Adult Sustainable Jigsaw Puzzle Angela Harding: Southwold Swan</t>
  </si>
  <si>
    <t>Adult Sustainable Jigsaw Puzzle V&amp;A: The Owl</t>
  </si>
  <si>
    <t>Adult Sustainable Jigsaw Puzzle V&amp;A: Hummingbirds</t>
  </si>
  <si>
    <t>Adult Sustainable Jigsaw Puzzle Angela Harding: The Common</t>
  </si>
  <si>
    <t>Adult Sustainable Jigsaw Puzzle Angela Harding: Rathlin Hares</t>
  </si>
  <si>
    <t>Adult Sustainable Jigsaw Puzzle Kate Heiss: Abundant Floral</t>
  </si>
  <si>
    <t>Adult Sustainable Jigsaw Puzzle Bex Parkin: Exotic Birds</t>
  </si>
  <si>
    <t>Adult Jigsaw Puzzle Alice and the Cheshire Cat</t>
  </si>
  <si>
    <t>Adult Jigsaw Puzzle Moomins on the Riviera</t>
  </si>
  <si>
    <t>Adult Jigsaw Puzzle Frida Kahlo Pink</t>
  </si>
  <si>
    <t>Adult Jigsaw Puzzle Glasgow Museums: Red Ballet Skirts by Edgar Degas (500 pieces)</t>
  </si>
  <si>
    <t>Adult Jigsaw Puzzle John James Audubon: Magpie Jays (500 pieces)</t>
  </si>
  <si>
    <t>Adult Jigsaw Puzzle Judy Joel: Allotments, 2012 (500 pieces)</t>
  </si>
  <si>
    <t>Adult Jigsaw Puzzle Robert Gillmor: Swans Flying over the Reeds (500 pieces)</t>
  </si>
  <si>
    <t>Adult Jigsaw Puzzle Gustav Klimt: The Tree of Life (500 pieces)</t>
  </si>
  <si>
    <t>Adult Jigsaw Puzzle National Gallery: Akseli Gallen-Kallela: Lake Keitele (500 pieces)</t>
  </si>
  <si>
    <t>Adult Jigsaw Puzzle Ashmolean: Cranes, Cycads and Wisteria (500 pieces)</t>
  </si>
  <si>
    <t>Adult Jigsaw Puzzle National Gallery: John Constable: The Hay Wain (500 pieces)</t>
  </si>
  <si>
    <t>Adult Jigsaw Puzzle Ashmolean: Ren Xiong: Lotus Flower and Dragonfly (500 pieces)</t>
  </si>
  <si>
    <t>Adult Jigsaw Puzzle Gustav Klimt: Fulfilment (500 pieces)</t>
  </si>
  <si>
    <t>Adult Jigsaw Puzzle Tiffany Studios: View of Oyster Bay (500 pieces)</t>
  </si>
  <si>
    <t>Adult Jigsaw Puzzle Tom Thomson: Silver Birches (500 pieces)</t>
  </si>
  <si>
    <t>Adult Jigsaw Puzzle Utagawa Hiroshige: The Sea at Satta (500 pieces)</t>
  </si>
  <si>
    <t>Adult Jigsaw Puzzle L.S. Lowry: Yachts (500 pieces)</t>
  </si>
  <si>
    <t>Adult Jigsaw Puzzle NGS: Mabel Royds: Magnolia (500 pieces)</t>
  </si>
  <si>
    <t>Adult Jigsaw Puzzle Lesley Anne Ivory: Phuan on a Chinese Carpet (500 pieces)</t>
  </si>
  <si>
    <t>Adult Jigsaw Puzzle Kew: Marianne North: View in the Brisbane Botanic Garden (500 pieces)</t>
  </si>
  <si>
    <t>Adult Jigsaw Puzzle Bodleian Libraries: A Reader’s Delight (500 pieces)</t>
  </si>
  <si>
    <t>Adult Jigsaw Puzzle Annie Soudain: Late Frost (500 pieces)</t>
  </si>
  <si>
    <t>Adult Jigsaw Puzzle L.S. Lowry: Coming from the Mill (500 pieces)</t>
  </si>
  <si>
    <t>Adult Jigsaw Puzzle Moomins on the Riviera (500 pieces)</t>
  </si>
  <si>
    <t>Adult Jigsaw Puzzle Vincent van Gogh: Café Terrace (500 pieces)</t>
  </si>
  <si>
    <t>Adult Jigsaw Puzzle Angela Harding: Rathlin Hares (500 pieces)</t>
  </si>
  <si>
    <t>BKMK93</t>
  </si>
  <si>
    <t>Lucy Innes Williams: Pink Garden House Bookmarks (pack of 10)</t>
  </si>
  <si>
    <t>BKMK94</t>
  </si>
  <si>
    <t>Lucy Innes Williams: Viridian Garden House Bookmarks (pack of 10)</t>
  </si>
  <si>
    <t>BKMK95</t>
  </si>
  <si>
    <t>Uematsu Hobi: Box Decorated with Chrysanthemums Bookmarks (pack of 10)</t>
  </si>
  <si>
    <t>BKMK96</t>
  </si>
  <si>
    <t>Johannes Vermeer: Girl with a Pearl Earring Bookmarks (pack of 10)</t>
  </si>
  <si>
    <t>BKMK97</t>
  </si>
  <si>
    <t>Persian Heroes Bookmarks (pack of 10)</t>
  </si>
  <si>
    <t>BKMK98</t>
  </si>
  <si>
    <t>Kate Heiss: Abundant Floral Bookmarks (pack of 10)</t>
  </si>
  <si>
    <t>BKMK99</t>
  </si>
  <si>
    <t>Bex Parkin: Birds &amp; Flowers Bookmarks (pack of 10)</t>
  </si>
  <si>
    <t>BKMK100</t>
  </si>
  <si>
    <t>Thomas Crane: Buttercups Bookmarks (pack of 10)</t>
  </si>
  <si>
    <t>BKMK101</t>
  </si>
  <si>
    <t>Bex Parkin: Secret Garden Bookmarks (pack of 10)</t>
  </si>
  <si>
    <t>BKMK102</t>
  </si>
  <si>
    <t>Royal Pavilion, Brighton: Queen Victoria's Bedroom Bookmarks (pack of 10)</t>
  </si>
  <si>
    <t>BKMK103</t>
  </si>
  <si>
    <t>Nina Pace: Love Oracle Bookmarks (pack of 10)</t>
  </si>
  <si>
    <t>BKMK104</t>
  </si>
  <si>
    <t>William Kilburn: Marble End Paper Bookmarks (pack of 10)</t>
  </si>
  <si>
    <t>Colour Skull Bookmarks (pack of 10)</t>
  </si>
  <si>
    <t>Thomas Kinkade Studios: Wine Country Living Bookmarks (pack of 10)</t>
  </si>
  <si>
    <t>Thomas Kinkade Studios: Italian Café Bookmarks (pack of 10)</t>
  </si>
  <si>
    <t>William Morris: Seaweed Bookmarks (pack of 10)</t>
  </si>
  <si>
    <t>William Morris: Acanthus Bookmarks (pack of 10)</t>
  </si>
  <si>
    <t>Moomin: Dancing in Moominvalley Bookmarks (pack of 10)</t>
  </si>
  <si>
    <t>Ernst Haeckel: Hummingbirds Bookmarks (pack of 10)</t>
  </si>
  <si>
    <t>Angela Harding: Rathlin Hares Bookmarks (pack of 10)</t>
  </si>
  <si>
    <t>Aimee Stewart: Vintage Cook Book Library Bookmarks (pack of 10)</t>
  </si>
  <si>
    <t>Vincent van Gogh: Bedroom at Arles Bookmarks (pack of 10)</t>
  </si>
  <si>
    <t>Vincent van Gogh: The Starry Night Bookmarks (pack of 10)</t>
  </si>
  <si>
    <t>Sandro Botticelli: The Birth of Venus Bookmarks (pack of 10)</t>
  </si>
  <si>
    <t>Gustav Klimt: Fulfilment Bookmarks (pack of 10)</t>
  </si>
  <si>
    <t>Utagawa Hiroshige: Plum Garden Bookmarks (pack of 10)</t>
  </si>
  <si>
    <t>Gustav Klimt: The Birch Wood Bookmarks (pack of 10)</t>
  </si>
  <si>
    <t>Alice Asleep from Alice's Adventures in Wonderland Bookmarks (pack of 10)</t>
  </si>
  <si>
    <t>John James Audubon: Magpie Jays Bookmarks (pack of 10)</t>
  </si>
  <si>
    <t>Moomins on the Riviera Bookmarks (pack of 10)</t>
  </si>
  <si>
    <t>Moomin Love Bookmarks (pack of 10)</t>
  </si>
  <si>
    <t>Alice in Wonderland: White Rabbit Bookmarks (pack of 10)</t>
  </si>
  <si>
    <t>Utagawa Hiroshige: The Sea at Satta Bookmarks (pack of 10)</t>
  </si>
  <si>
    <t>Robert John Thornton: Tulips Bookmarks (pack of 10)</t>
  </si>
  <si>
    <t>Vincent van Gogh: Wheat Field with Cypresses Bookmarks (pack of 10)</t>
  </si>
  <si>
    <t>Wilhelm List: Magnolia Bookmarks (pack of 10)</t>
  </si>
  <si>
    <t>Vincent van Gogh: Café Terrace Bookmarks (pack of 10)</t>
  </si>
  <si>
    <t>Aimee Stewart: Treasure Hunt Bookshelves Bookmarks (pack of 10)</t>
  </si>
  <si>
    <t>Hokusai: Great Wave Bookmarks (pack of 10)</t>
  </si>
  <si>
    <t>Vincent van Gogh: Vase with Sunflowers Bookmarks (pack of 10)</t>
  </si>
  <si>
    <t>Jean &amp; Ron Henry: Fairy Story Bookmarks (pack of 10)</t>
  </si>
  <si>
    <t>Vincent van Gogh: Almond Blossom Bookmarks (Pack of 10)</t>
  </si>
  <si>
    <t>Bodleian High Jinks! Bookmarks (pack of 10)</t>
  </si>
  <si>
    <t>Harry Clarke: Sea Fever Bookmarks (pack of 10)</t>
  </si>
  <si>
    <t>Gustav Klimt: The Kiss Bookmarks (pack of 10)</t>
  </si>
  <si>
    <t>Claude Monet: Water Lily Pond Bookmarks (pack of 10)</t>
  </si>
  <si>
    <t>Vincent van Gogh: Starry Night over the Rhône Bookmarks (pack of 10)</t>
  </si>
  <si>
    <t>Kipling: The Cat that Walked by Himself Bookmarks (pack of 10)</t>
  </si>
  <si>
    <t>Munch: The Scream Bookmarks (pack of 10)</t>
  </si>
  <si>
    <t>Bodleian Hobbies &amp; Pastimes Bookmarks (pack of 10)</t>
  </si>
  <si>
    <t>Cards</t>
  </si>
  <si>
    <t>WGA143</t>
  </si>
  <si>
    <t>Lucy Innes Williams: Orange Hydrangeas Greeting Card Pack</t>
  </si>
  <si>
    <t>WGA145</t>
  </si>
  <si>
    <t>William Kilburn: Wild Flowers Greeting Card Pack</t>
  </si>
  <si>
    <t>WGA146</t>
  </si>
  <si>
    <t>RBGE: Charlotte Cowan Pearson: Stitchworts, Woodruff and Pepperwort Greeting Card Pack</t>
  </si>
  <si>
    <t>WGA147</t>
  </si>
  <si>
    <t>Alexandra Milton: Silver Tree of life with Four White-throated Magpies Greeting Card Pack</t>
  </si>
  <si>
    <t>WGA148</t>
  </si>
  <si>
    <t>Lucy Innes Williams: Purple Garden House Greeting Card Pack</t>
  </si>
  <si>
    <t>WGA149</t>
  </si>
  <si>
    <t>Nel Whatmore: Elegant Grecian Greeting Card Pack</t>
  </si>
  <si>
    <t>Thomas Crane: Buttercups Greeting Card Pack</t>
  </si>
  <si>
    <t>Ernst Haeckel: Hummingbirds Greeting Card Pack</t>
  </si>
  <si>
    <t>Ashmolean Museum: Cranes, Cycads &amp; Wisteria Greeting Card Pack</t>
  </si>
  <si>
    <t>William Kilburn: Marble End Paper Greeting Card Pack</t>
  </si>
  <si>
    <t>Lucy Innes Williams: Viridian Garden House Greeting Card Pack</t>
  </si>
  <si>
    <t>Sandro Botticelli: The Birth of Venus Greeting Card Pack</t>
  </si>
  <si>
    <t>Bex Parkin: Birds &amp; Flowers Greeting Card Pack</t>
  </si>
  <si>
    <t>Annie Soudain: Mid-May, Morning Greeting Card Pack</t>
  </si>
  <si>
    <t>Wan Mae Dodd: Blue Poppies Greeting Card Pack</t>
  </si>
  <si>
    <t>Lucy Innes Williams: Blue Garden House Greeting Card Pack</t>
  </si>
  <si>
    <t>Ashmolean Museum: Cloisonné Casket with Flowers and Butterflies Greeting Card Pack</t>
  </si>
  <si>
    <t>Floral Patchwork Quilt Greeting Card Pack</t>
  </si>
  <si>
    <t>Lucy Innes Williams: Pink Garden House Greeting Card Pack</t>
  </si>
  <si>
    <t>Alice in Wonderland: White Rabbit Greeting Card Pack</t>
  </si>
  <si>
    <t>Temple of Flora: Tulips Greeting Card Pack</t>
  </si>
  <si>
    <t>Patchwork Quilt Greeting Card Pack</t>
  </si>
  <si>
    <t>Frida Kahlo: Purple Greeting Card Pack</t>
  </si>
  <si>
    <t>Jenny Zemanek: Teacups Greeting Card Pack</t>
  </si>
  <si>
    <t>Bodleian Libraries: Rainbow Bookshelf Greeting Card Pack</t>
  </si>
  <si>
    <t>Alice in Wonderland Greeting Card Pack</t>
  </si>
  <si>
    <t>Annie Soudain: Summer II Greeting Card Pack</t>
  </si>
  <si>
    <t>Annie Soudain: Summer I Greeting Card Pack</t>
  </si>
  <si>
    <t>Annie Soudain: Rising Mist Greeting Card Pack</t>
  </si>
  <si>
    <t>Aimee Stewart: Journey's End Greeting Card Pack</t>
  </si>
  <si>
    <t>Bodleian: Book Spines Boys Sports Greeting Card Pack</t>
  </si>
  <si>
    <t>Bodleian: Book Spines Great Girls Greeting Card Pack</t>
  </si>
  <si>
    <t>Uematsu Hobi: Box Decorated with Chrysanthemums Greeting Card Pack</t>
  </si>
  <si>
    <t>John James Audubon: ‘A Pair of Magpies’ from The Birds of America Greeting Card Pack</t>
  </si>
  <si>
    <t>Janine Partington: Copper Foil Meadow Scene Greeting Card Pack</t>
  </si>
  <si>
    <t>Annie Soudain: Foxgloves and Finches Greeting Card Pack</t>
  </si>
  <si>
    <t>William Morris: Seaweed Wallpaper Greeting Card Pack</t>
  </si>
  <si>
    <t>Ashmolean: A Japanese Garden Greeting Card Pack</t>
  </si>
  <si>
    <t>Vincent van Gogh: Flowering Almond Branch in a Glass with a Book Greeting Card Pack</t>
  </si>
  <si>
    <t>Annie Soudain: Midsummer Morning Greeting Card Pack</t>
  </si>
  <si>
    <t>Nel Whatmore: Love for My Garden Greeting Card Pack</t>
  </si>
  <si>
    <t>Vincent van Gogh: Bedroom at Arles Greeting Card Pack</t>
  </si>
  <si>
    <t>Gustav Klimt: Poppy Field Greeting Card Pack</t>
  </si>
  <si>
    <t>Catrin Welz-Stein: Chasing the Moon Greeting Card Pack</t>
  </si>
  <si>
    <t>Charles Coleman: Apple Blossom Greeting Card Pack</t>
  </si>
  <si>
    <t>William Morris: Compton Wallpaper Greeting Card Pack</t>
  </si>
  <si>
    <t>Claude Monet: Bridge over a Pond of Water Lilies Greeting Card Pack</t>
  </si>
  <si>
    <t>Vincent van Gogh: The Starry Night Greeting Card Pack</t>
  </si>
  <si>
    <t>Frida Kahlo Blue Greeting Card Pack</t>
  </si>
  <si>
    <t>Aimee Stewart: Treasure Hunt Bookshelves Greeting Card Pack</t>
  </si>
  <si>
    <t>Vincent van Gogh: Small Pear Tree in Blossom Greeting Card Pack</t>
  </si>
  <si>
    <t>Nel Whatmore: Beautiful Reflections Greeting Card Pack</t>
  </si>
  <si>
    <t>Vincent van Gogh: Wheat Field with Cypresses Greeting Card Pack</t>
  </si>
  <si>
    <t>Leonardo da Vinci: Vitruvian Man Greeting Card Pack</t>
  </si>
  <si>
    <t>L.S. Lowry: Going to Work Greeting Card Pack</t>
  </si>
  <si>
    <t>L.S. Lowry: Yachts Greeting Card Pack</t>
  </si>
  <si>
    <t>L.S. Lowry: Coming from the Mill Greeting Card Pack</t>
  </si>
  <si>
    <t>L.S. Lowry: Market Scene Greeting Card Pack</t>
  </si>
  <si>
    <t>Paul Klee: Redgreen and Violet-Yellow Rythms Greeting Card Pack</t>
  </si>
  <si>
    <t>Bodleian Libraries: Hobbies and Pastimes Bookshelves Greeting Card Pack</t>
  </si>
  <si>
    <t>Bodleian Libraries: High Jinks Bookshelves Greeting Card Pack</t>
  </si>
  <si>
    <t>Arthur Rackham: Alice in Wonderland Tea Party Greeting Card Pack</t>
  </si>
  <si>
    <t>Vincent van Gogh: Wheat Field with a Lark Greeting Card Pack</t>
  </si>
  <si>
    <t>Vincent van Gogh: Starry Night over the Rhône Greeting Card Pack</t>
  </si>
  <si>
    <t>Turkish Wall Tiles Greeting Card Pack</t>
  </si>
  <si>
    <t>Vincent van Gogh: Almond Blossom Greeting Card Pack</t>
  </si>
  <si>
    <t>Vincent van Gogh: Sunflowers Greeting Card Pack</t>
  </si>
  <si>
    <t>Wilhelm List: Magnolia Tree Greeting Card Pack</t>
  </si>
  <si>
    <t>Hokusai: Great Wave Greeting Card Pack</t>
  </si>
  <si>
    <t>Vincent van Gogh: Café Terrace Greeting Card Pack</t>
  </si>
  <si>
    <t>Jean &amp; Ron Henry: Moon Maiden Greeting Card Pack</t>
  </si>
  <si>
    <t>Jean &amp; Ron Henry: Fairy Story Greeting Card Pack</t>
  </si>
  <si>
    <t>Gustav Klimt: The Kiss Greeting Card Pack</t>
  </si>
  <si>
    <t>Gustav Klimt: Stoclet Frieze Greeting Card Pack</t>
  </si>
  <si>
    <t>Gustav Klimt: detail from The Kiss Greeting Card Pack</t>
  </si>
  <si>
    <t>Mucha: Monaco Montecarlo Greeting Card Pack</t>
  </si>
  <si>
    <t>CP002</t>
  </si>
  <si>
    <t>Ancient Egyptian Tarot Card Pack</t>
  </si>
  <si>
    <t>Colouring Books</t>
  </si>
  <si>
    <t>COUB-12</t>
  </si>
  <si>
    <t>COUB-10</t>
  </si>
  <si>
    <t>COUB-05</t>
  </si>
  <si>
    <t>COUB-03</t>
  </si>
  <si>
    <t>COUB-01</t>
  </si>
  <si>
    <t>Angela Harding (Art Colouring Book)</t>
  </si>
  <si>
    <t>Flame Tree FSC Quarto Notebooks</t>
  </si>
  <si>
    <t>Flame Tree Quarto Notebooks</t>
  </si>
  <si>
    <t>Standard Notebook Collections (set of 3 Standard Notebooks)</t>
  </si>
  <si>
    <t>Standard Notebook Collections</t>
  </si>
  <si>
    <t>Adult Jigsaw Puzzle  Bex Parkin  Waterlily Pond</t>
  </si>
  <si>
    <t>Adult Jigsaw Puzzle  Jenny Zemanek  A Cabinet of Curiosities</t>
  </si>
  <si>
    <t>Adult Jigsaw Puzzle  Dante Gabriel Rossetti  The Day Dream</t>
  </si>
  <si>
    <t>Adult Jigsaw Puzzle  Bex Parkin  Cactus Garden</t>
  </si>
  <si>
    <t>Adult Jigsaw Puzzle  Royal School of Needlework  Wall of Wool</t>
  </si>
  <si>
    <t>Adult Jigsaw Puzzle  Jenny Zemanek  Classics Cascade</t>
  </si>
  <si>
    <t>Adult Jigsaw Puzzle  Moomin  Comic Strip, Book One</t>
  </si>
  <si>
    <t>Adult Jigsaw Puzzle  Kate Heiss  Garden Birds</t>
  </si>
  <si>
    <t>Adult Jigsaw Puzzle  Angela Harding  Shooting Stars</t>
  </si>
  <si>
    <t>Adult Jigsaw Puzzle  Science Museum  Alice in Wonderland</t>
  </si>
  <si>
    <t>Adult Jigsaw Puzzle Bodleian Libraries  Rainbow Bookshelves</t>
  </si>
  <si>
    <t>Adult Jigsaw Puzzle  Angela Harding  Winter Wonderland</t>
  </si>
  <si>
    <t>Adult Jigsaw Puzzle  Persian Heroes</t>
  </si>
  <si>
    <t>Adult Jigsaw Puzzle Pieter van den Keere  Antique Map of the World</t>
  </si>
  <si>
    <t>Adult Jigsaw Puzzle Pierre Auguste Renoir  Luncheon of the Boating Party</t>
  </si>
  <si>
    <t>Adult Jigsaw Puzzle Robert Gillmor  Ducks, Falcons and Lapwings</t>
  </si>
  <si>
    <t>Adult Jigsaw Puzzle Hilary Jones  Behind the Squires, Devon</t>
  </si>
  <si>
    <t>Adult Jigsaw Puzzle Kew  Marianne North  Amatungula and Blue Ipomoea, South Africa</t>
  </si>
  <si>
    <t>Adult Jigsaw Puzzle Bex Parkin  Birds &amp; Flowers</t>
  </si>
  <si>
    <t>Adult Jigsaw Puzzle Angela Harding  Rose Cottage</t>
  </si>
  <si>
    <t>Adult Jigsaw Puzzle Utagawa Hiroshige  Plum Garden</t>
  </si>
  <si>
    <t>Adult Jigsaw Puzzle Beryl Cook  Date Night</t>
  </si>
  <si>
    <t>Adult Jigsaw Puzzle NGS  Mabel Royds - Water Lilies</t>
  </si>
  <si>
    <t>Adult Jigsaw Puzzle Nel Whatmore  Star of the Garden</t>
  </si>
  <si>
    <t>Adult Jigsaw Puzzle Anne Stokes  Wheel of the Year</t>
  </si>
  <si>
    <t>Adult Jigsaw Puzzle L.S. Lowry  Market Scene, Northern Town, 1939</t>
  </si>
  <si>
    <t>Adult Jigsaw Puzzle William Morris Gallery  Golden Lily</t>
  </si>
  <si>
    <t>Adult Jigsaw Puzzle Ashmolean Museum  Embroidered Hanging with Peacock</t>
  </si>
  <si>
    <t>Adult Jigsaw Puzzle Angela Harding  Look Out!</t>
  </si>
  <si>
    <t>Adult Jigsaw Puzzle Annie Soudain  Foxgloves and Finches</t>
  </si>
  <si>
    <t>Adult Jigsaw Puzzle Anne Stokes  Moonstone</t>
  </si>
  <si>
    <t>Adult Jigsaw Puzzle National Galleries Scotland - Samuel Peploe  Pink Roses, Chinese Vase</t>
  </si>
  <si>
    <t>Adult Jigsaw Puzzle National Gallery  Bosschaert the Elder  A Still Life of Flowers</t>
  </si>
  <si>
    <t>Adult Jigsaw Puzzle Vincent van Gogh  Wheatfield with Cypress</t>
  </si>
  <si>
    <t>Adult Jigsaw Puzzle Louis Comfort Tiffany  Displaying Peacock</t>
  </si>
  <si>
    <t>Adult Jigsaw Puzzle Nel Whatmore  Love for My Garden</t>
  </si>
  <si>
    <t>Adult Jigsaw Puzzle Annie Soudain  Midsummer Morning</t>
  </si>
  <si>
    <t>Adult Jigsaw Puzzle Vincent van Gogh  Bedroom at Arles</t>
  </si>
  <si>
    <t>Adult Jigsaw Puzzle Gustav Klimt  Poppy Field</t>
  </si>
  <si>
    <t>Adult Jigsaw Puzzle Kew Gardens' Marianne North  Honeyflowers and Honeysuckers</t>
  </si>
  <si>
    <t>Adult Jigsaw Puzzle Beryl Cook  Good Times</t>
  </si>
  <si>
    <t>Adult Jigsaw Puzzle Angela Harding  Marsh Owl</t>
  </si>
  <si>
    <t>Adult Jigsaw Puzzle Gustav Klimt  Adele Bloch Bauer</t>
  </si>
  <si>
    <t>Adult Jigsaw Puzzle Wilhelm List  Magnolia Tree</t>
  </si>
  <si>
    <t>Adult Jigsaw Puzzle Nel Whatmore  Up, Up and Away</t>
  </si>
  <si>
    <t>Adult Jigsaw Puzzle National Gallery  Vincent van Gogh  Sunflowers</t>
  </si>
  <si>
    <t>Adult Jigsaw Puzzle Hieronymus Bosch  Garden of Earthly Delights</t>
  </si>
  <si>
    <t>Adult Jigsaw Puzzle Hokusai  The Great Wave</t>
  </si>
  <si>
    <t>Adult Jigsaw Puzzle Aimee Stewart  Fantastic Voyage</t>
  </si>
  <si>
    <t>Adult Jigsaw Puzzle Vincent van Gogh  Almond Blossom</t>
  </si>
  <si>
    <t>Adult Jigsaw Puzzle National Galleries Scotland  Robert Burns  The Hunt</t>
  </si>
  <si>
    <t>Adult Jigsaw Puzzle Nel Whatmore  A Million Shades</t>
  </si>
  <si>
    <t>Adult Jigsaw Puzzle Arthur Rackham  Alice in Wonderland Tea Party</t>
  </si>
  <si>
    <t>Adult Jigsaw Puzzle National Gallery  Monet  The Water-Lily Pond</t>
  </si>
  <si>
    <t>Adult Jigsaw Puzzle National Gallery  Turner  Fighting Temeraire</t>
  </si>
  <si>
    <t>Adult Jigsaw Puzzle Alphonse Mucha  Reverie</t>
  </si>
  <si>
    <t>Adult Jigsaw Puzzle Tenniel  Alice in Wonderland Jigsaw</t>
  </si>
  <si>
    <t>Adult Jigsaw Puzzle Gustav Klimt  The Kiss</t>
  </si>
  <si>
    <t>Adult Jigsaw Puzzle Gustav Klimt  Three Ages of Woman</t>
  </si>
  <si>
    <t>Adult Jigsaw Puzzle Moomin  A Dangerous Journey</t>
  </si>
  <si>
    <t>Adult Jigsaw Puzzle L.S. Lowry  Going to Work</t>
  </si>
  <si>
    <t>Adult Jigsaw Puzzle Bodleian Library  High Jinks Bookshelves</t>
  </si>
  <si>
    <t>Adult Jigsaw Puzzle Vincent van Gogh  Wheat Field with a Lark</t>
  </si>
  <si>
    <t>Adult Jigsaw Puzzle Lesley Anne Ivory  Blossom</t>
  </si>
  <si>
    <t>Adult Jigsaw Puzzle J. Howard Miller  Rosie the Riveter Poster</t>
  </si>
  <si>
    <t>Adult Jigsaw Puzzle Grant Wood  American Gothic</t>
  </si>
  <si>
    <t>Adult Jigsaw Puzzle Vincent van Gogh  The Starry Night</t>
  </si>
  <si>
    <t>Flame Tree Soft Touch Journals</t>
  </si>
  <si>
    <t>Angela Harding: Curlew Cry (Foiled Journal)</t>
  </si>
  <si>
    <t>Angela Harding: Cornish Path Bookmarks (pack of 10)</t>
  </si>
  <si>
    <t>Angela Harding: Cornish Path  (Foiled Quarto Journal)</t>
  </si>
  <si>
    <t>Angela Harding: Cornish Path(Foiled Slimline Journal)</t>
  </si>
  <si>
    <t>Angela Harding: Cornish Path  (Foiled Blank Journal)</t>
  </si>
  <si>
    <t>Angela Harding: Cornish Path  (Foiled Pocket Journal)</t>
  </si>
  <si>
    <t>Adult Jigsaw Puzzle Angela Harding: Cornish Path</t>
  </si>
  <si>
    <t>Angela Harding: Cornish Path (Foiled Journal)</t>
  </si>
  <si>
    <t>Angela Harding: Curlew Cry  Bookmarks (pack of 10)</t>
  </si>
  <si>
    <t>Angela Harding: The Wood (Foiled Journal)</t>
  </si>
  <si>
    <t>Adult Sustainable Jigsaw Puzzle Angela Harding: The Wood</t>
  </si>
  <si>
    <t>Blank Notebook</t>
  </si>
  <si>
    <t>Blank</t>
  </si>
  <si>
    <t>Notebook</t>
  </si>
  <si>
    <t>1000-piece Sustainable Jigsaw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</si>
</sst>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_-[$£-809]* #,##0.00_-;\-[$£-809]* #,##0.00_-;_-[$£-809]* &quot;-&quot;??_-;_-@_-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b/>
      <sz val="24"/>
      <color rgb="FF000000"/>
      <name val="Calibri"/>
      <family val="2"/>
    </font>
    <font>
      <sz val="9"/>
      <color theme="1"/>
      <name val="Calibri"/>
      <family val="2"/>
    </font>
    <font>
      <b/>
      <sz val="24"/>
      <color rgb="FFFF0000"/>
      <name val="Calibri"/>
      <family val="2"/>
    </font>
    <font>
      <b/>
      <sz val="28"/>
      <color rgb="FFFF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1" fontId="18" fillId="33" borderId="0" xfId="0" applyNumberFormat="1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 wrapText="1"/>
    </xf>
    <xf numFmtId="165" fontId="18" fillId="33" borderId="0" xfId="0" applyNumberFormat="1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1" fillId="34" borderId="10" xfId="0" applyFont="1" applyFill="1" applyBorder="1" applyAlignment="1">
      <alignment horizontal="left"/>
    </xf>
    <xf numFmtId="166" fontId="0" fillId="0" borderId="11" xfId="0" applyNumberFormat="1" applyBorder="1"/>
    <xf numFmtId="0" fontId="21" fillId="34" borderId="12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19" fillId="0" borderId="0" xfId="0" applyFont="1" applyAlignment="1">
      <alignment horizontal="left"/>
    </xf>
    <xf numFmtId="49" fontId="24" fillId="34" borderId="13" xfId="0" applyNumberFormat="1" applyFont="1" applyFill="1" applyBorder="1"/>
    <xf numFmtId="49" fontId="24" fillId="34" borderId="13" xfId="0" applyNumberFormat="1" applyFont="1" applyFill="1" applyBorder="1" applyAlignment="1">
      <alignment horizontal="left"/>
    </xf>
    <xf numFmtId="165" fontId="24" fillId="0" borderId="0" xfId="0" applyNumberFormat="1" applyFont="1"/>
    <xf numFmtId="0" fontId="24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/>
    <xf numFmtId="0" fontId="28" fillId="0" borderId="0" xfId="0" applyFont="1" applyAlignment="1">
      <alignment horizontal="left"/>
    </xf>
    <xf numFmtId="165" fontId="27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65" fontId="27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49" fontId="24" fillId="34" borderId="13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9" fontId="24" fillId="0" borderId="0" xfId="0" applyNumberFormat="1" applyFont="1"/>
    <xf numFmtId="0" fontId="33" fillId="34" borderId="14" xfId="0" applyFont="1" applyFill="1" applyBorder="1" applyAlignment="1">
      <alignment horizontal="left"/>
    </xf>
    <xf numFmtId="9" fontId="33" fillId="34" borderId="15" xfId="0" applyNumberFormat="1" applyFont="1" applyFill="1" applyBorder="1"/>
    <xf numFmtId="165" fontId="34" fillId="0" borderId="16" xfId="0" applyNumberFormat="1" applyFont="1" applyBorder="1"/>
    <xf numFmtId="17" fontId="36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33" fillId="34" borderId="17" xfId="0" applyFont="1" applyFill="1" applyBorder="1" applyAlignment="1">
      <alignment horizontal="left"/>
    </xf>
    <xf numFmtId="1" fontId="20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66" fontId="0" fillId="0" borderId="0" xfId="0" applyNumberFormat="1"/>
    <xf numFmtId="17" fontId="36" fillId="35" borderId="0" xfId="0" applyNumberFormat="1" applyFont="1" applyFill="1" applyAlignment="1">
      <alignment horizontal="left"/>
    </xf>
    <xf numFmtId="0" fontId="0" fillId="0" borderId="0" xfId="0" applyAlignment="1">
      <alignment horizontal="left" wrapText="1"/>
    </xf>
    <xf numFmtId="0" fontId="34" fillId="0" borderId="10" xfId="0" applyFont="1" applyBorder="1" applyAlignment="1">
      <alignment horizontal="center" vertical="center"/>
    </xf>
    <xf numFmtId="0" fontId="35" fillId="0" borderId="16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368300</xdr:colOff>
      <xdr:row>0</xdr:row>
      <xdr:rowOff>361950</xdr:rowOff>
    </xdr:from>
    <xdr:ext cx="1054100" cy="933450"/>
    <xdr:pic>
      <xdr:nvPicPr>
        <xdr:cNvPr id="3" name="image1.jpg">
          <a:extLst>
            <a:ext uri="{FF2B5EF4-FFF2-40B4-BE49-F238E27FC236}">
              <a16:creationId xmlns:a16="http://schemas.microsoft.com/office/drawing/2014/main" id="{26D01582-7481-254C-86DB-EE58B8B1C7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300" y="361950"/>
          <a:ext cx="1054100" cy="933450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5"/>
  <sheetViews>
    <sheetView tabSelected="1" topLeftCell="A834" zoomScale="70" zoomScaleNormal="70" workbookViewId="0">
      <selection activeCell="F848" sqref="F848"/>
    </sheetView>
  </sheetViews>
  <sheetFormatPr defaultColWidth="10.875" defaultRowHeight="15.75" x14ac:dyDescent="0.25"/>
  <cols>
    <col min="1" max="1" width="29" style="7" bestFit="1" customWidth="1"/>
    <col min="2" max="2" width="22.5" style="7" customWidth="1"/>
    <col min="3" max="3" width="8.375" style="7" bestFit="1" customWidth="1"/>
    <col min="4" max="4" width="15.625" style="8" bestFit="1" customWidth="1"/>
    <col min="5" max="5" width="14.125" style="7" bestFit="1" customWidth="1"/>
    <col min="6" max="6" width="94.5" style="7" bestFit="1" customWidth="1"/>
    <col min="7" max="7" width="20.125" style="7" bestFit="1" customWidth="1"/>
    <col min="8" max="8" width="12.375" style="7" bestFit="1" customWidth="1"/>
    <col min="9" max="9" width="14.125" style="7" customWidth="1"/>
    <col min="10" max="10" width="11.125" style="7" customWidth="1"/>
    <col min="11" max="11" width="8.625" style="7" customWidth="1"/>
    <col min="12" max="16384" width="10.875" style="7"/>
  </cols>
  <sheetData>
    <row r="1" spans="1:13" customFormat="1" ht="36" x14ac:dyDescent="0.55000000000000004">
      <c r="A1" s="26"/>
      <c r="B1" s="26" t="s">
        <v>694</v>
      </c>
      <c r="C1" s="27"/>
      <c r="D1" s="28"/>
      <c r="E1" s="29"/>
      <c r="F1" s="29"/>
      <c r="G1" s="30" t="s">
        <v>714</v>
      </c>
      <c r="H1" s="7"/>
      <c r="I1" s="7"/>
      <c r="J1" s="29"/>
      <c r="K1" s="27"/>
      <c r="L1" s="31"/>
      <c r="M1" s="32"/>
    </row>
    <row r="2" spans="1:13" customFormat="1" ht="18.75" x14ac:dyDescent="0.3">
      <c r="A2" s="33"/>
      <c r="B2" s="33" t="s">
        <v>695</v>
      </c>
      <c r="C2" s="27"/>
      <c r="D2" s="28"/>
      <c r="E2" s="29"/>
      <c r="F2" s="29"/>
      <c r="G2" s="34" t="s">
        <v>696</v>
      </c>
      <c r="H2" s="7"/>
      <c r="I2" s="7"/>
      <c r="J2" s="7"/>
      <c r="K2" s="7"/>
      <c r="L2" s="31"/>
      <c r="M2" s="29"/>
    </row>
    <row r="3" spans="1:13" customFormat="1" ht="18.75" x14ac:dyDescent="0.3">
      <c r="A3" s="33"/>
      <c r="B3" s="33" t="s">
        <v>697</v>
      </c>
      <c r="C3" s="27"/>
      <c r="D3" s="28"/>
      <c r="E3" s="29"/>
      <c r="F3" s="29"/>
      <c r="G3" s="34" t="s">
        <v>715</v>
      </c>
      <c r="H3" s="7"/>
      <c r="I3" s="7"/>
      <c r="J3" s="29"/>
      <c r="K3" s="27"/>
      <c r="L3" s="31"/>
      <c r="M3" s="29"/>
    </row>
    <row r="4" spans="1:13" customFormat="1" x14ac:dyDescent="0.25">
      <c r="A4" s="20"/>
      <c r="B4" s="20" t="s">
        <v>699</v>
      </c>
      <c r="C4" s="27"/>
      <c r="D4" s="28"/>
      <c r="E4" s="29"/>
      <c r="F4" s="29"/>
      <c r="G4" s="34" t="s">
        <v>698</v>
      </c>
      <c r="H4" s="35" t="s">
        <v>700</v>
      </c>
      <c r="I4" s="7"/>
      <c r="J4" s="7"/>
      <c r="K4" s="27"/>
      <c r="L4" s="31"/>
      <c r="M4" s="29"/>
    </row>
    <row r="5" spans="1:13" customFormat="1" x14ac:dyDescent="0.25">
      <c r="A5" s="29"/>
      <c r="B5" s="29"/>
      <c r="C5" s="27"/>
      <c r="D5" s="18"/>
      <c r="E5" s="29"/>
      <c r="F5" s="29"/>
      <c r="G5" s="34" t="s">
        <v>701</v>
      </c>
      <c r="H5" s="7"/>
      <c r="I5" s="7"/>
      <c r="J5" s="29"/>
      <c r="K5" s="36"/>
      <c r="L5" s="31"/>
      <c r="M5" s="7"/>
    </row>
    <row r="6" spans="1:13" customFormat="1" x14ac:dyDescent="0.25">
      <c r="A6" s="29"/>
      <c r="B6" s="29"/>
      <c r="C6" s="27"/>
      <c r="D6" s="28"/>
      <c r="E6" s="29"/>
      <c r="F6" s="29"/>
      <c r="G6" s="21" t="s">
        <v>702</v>
      </c>
      <c r="H6" s="7"/>
      <c r="I6" s="7"/>
      <c r="J6" s="29"/>
      <c r="K6" s="27"/>
      <c r="L6" s="31"/>
      <c r="M6" s="29"/>
    </row>
    <row r="7" spans="1:13" customFormat="1" ht="17.25" customHeight="1" x14ac:dyDescent="0.25">
      <c r="A7" s="37" t="s">
        <v>703</v>
      </c>
      <c r="B7" s="22"/>
      <c r="C7" s="38"/>
      <c r="D7" s="23"/>
      <c r="E7" s="22"/>
      <c r="F7" s="29"/>
      <c r="G7" s="37" t="s">
        <v>704</v>
      </c>
      <c r="H7" s="22"/>
      <c r="I7" s="22"/>
      <c r="J7" s="38"/>
      <c r="K7" s="22"/>
      <c r="L7" s="22"/>
      <c r="M7" s="7"/>
    </row>
    <row r="8" spans="1:13" customFormat="1" ht="17.25" customHeight="1" x14ac:dyDescent="0.25">
      <c r="A8" s="37"/>
      <c r="B8" s="22"/>
      <c r="C8" s="38"/>
      <c r="D8" s="23"/>
      <c r="E8" s="22"/>
      <c r="F8" s="29"/>
      <c r="G8" s="37"/>
      <c r="H8" s="22"/>
      <c r="I8" s="22"/>
      <c r="J8" s="38"/>
      <c r="K8" s="22"/>
      <c r="L8" s="22"/>
      <c r="M8" s="7"/>
    </row>
    <row r="9" spans="1:13" customFormat="1" ht="17.25" customHeight="1" x14ac:dyDescent="0.25">
      <c r="A9" s="37"/>
      <c r="B9" s="22"/>
      <c r="C9" s="38"/>
      <c r="D9" s="23"/>
      <c r="E9" s="22"/>
      <c r="F9" s="29"/>
      <c r="G9" s="37"/>
      <c r="H9" s="22"/>
      <c r="I9" s="22"/>
      <c r="J9" s="38"/>
      <c r="K9" s="22"/>
      <c r="L9" s="22"/>
      <c r="M9" s="7"/>
    </row>
    <row r="10" spans="1:13" customFormat="1" ht="17.25" customHeight="1" x14ac:dyDescent="0.25">
      <c r="A10" s="37"/>
      <c r="B10" s="22"/>
      <c r="C10" s="38"/>
      <c r="D10" s="23"/>
      <c r="E10" s="22"/>
      <c r="F10" s="29"/>
      <c r="G10" s="37"/>
      <c r="H10" s="22"/>
      <c r="I10" s="22"/>
      <c r="J10" s="38"/>
      <c r="K10" s="22"/>
      <c r="L10" s="22"/>
      <c r="M10" s="7"/>
    </row>
    <row r="11" spans="1:13" customFormat="1" ht="17.25" customHeight="1" x14ac:dyDescent="0.25">
      <c r="A11" s="37"/>
      <c r="B11" s="22"/>
      <c r="C11" s="38"/>
      <c r="D11" s="23"/>
      <c r="E11" s="22"/>
      <c r="F11" s="29" t="s">
        <v>716</v>
      </c>
      <c r="G11" s="37"/>
      <c r="H11" s="22"/>
      <c r="I11" s="22"/>
      <c r="J11" s="38"/>
      <c r="K11" s="22"/>
      <c r="L11" s="22"/>
      <c r="M11" s="7"/>
    </row>
    <row r="12" spans="1:13" customFormat="1" ht="17.25" customHeight="1" x14ac:dyDescent="0.25">
      <c r="B12" s="22"/>
      <c r="C12" s="38"/>
      <c r="D12" s="23"/>
      <c r="E12" s="22"/>
      <c r="F12" s="29"/>
      <c r="H12" s="22"/>
      <c r="I12" s="22"/>
      <c r="J12" s="38"/>
      <c r="K12" s="22"/>
      <c r="L12" s="22"/>
      <c r="M12" s="7"/>
    </row>
    <row r="13" spans="1:13" customFormat="1" ht="17.25" customHeight="1" x14ac:dyDescent="0.25">
      <c r="A13" s="37"/>
      <c r="B13" s="22"/>
      <c r="C13" s="38"/>
      <c r="D13" s="23"/>
      <c r="E13" s="22"/>
      <c r="F13" s="29"/>
      <c r="G13" s="29"/>
      <c r="H13" s="22"/>
      <c r="I13" s="22"/>
      <c r="J13" s="38"/>
      <c r="K13" s="22"/>
      <c r="L13" s="22"/>
      <c r="M13" s="7"/>
    </row>
    <row r="14" spans="1:13" customFormat="1" ht="17.25" customHeight="1" x14ac:dyDescent="0.25">
      <c r="A14" s="37" t="s">
        <v>705</v>
      </c>
      <c r="B14" s="22"/>
      <c r="C14" s="38"/>
      <c r="D14" s="23"/>
      <c r="E14" s="22"/>
      <c r="F14" s="29"/>
      <c r="G14" s="39" t="s">
        <v>705</v>
      </c>
      <c r="H14" s="22"/>
      <c r="I14" s="22"/>
      <c r="J14" s="38"/>
      <c r="K14" s="22"/>
      <c r="L14" s="22"/>
      <c r="M14" s="7"/>
    </row>
    <row r="15" spans="1:13" customFormat="1" ht="17.25" customHeight="1" x14ac:dyDescent="0.25">
      <c r="A15" s="37"/>
      <c r="B15" s="22"/>
      <c r="C15" s="38"/>
      <c r="D15" s="23"/>
      <c r="E15" s="22"/>
      <c r="F15" s="29"/>
      <c r="G15" s="29"/>
      <c r="H15" s="22"/>
      <c r="I15" s="22"/>
      <c r="J15" s="38"/>
      <c r="K15" s="22"/>
      <c r="L15" s="22"/>
      <c r="M15" s="7"/>
    </row>
    <row r="16" spans="1:13" customFormat="1" ht="17.25" customHeight="1" x14ac:dyDescent="0.25">
      <c r="A16" s="37" t="s">
        <v>706</v>
      </c>
      <c r="B16" s="22"/>
      <c r="C16" s="38"/>
      <c r="D16" s="23"/>
      <c r="E16" s="22"/>
      <c r="F16" s="29"/>
      <c r="G16" s="39" t="s">
        <v>706</v>
      </c>
      <c r="H16" s="22"/>
      <c r="I16" s="22"/>
      <c r="J16" s="38"/>
      <c r="K16" s="22"/>
      <c r="L16" s="22"/>
      <c r="M16" s="7"/>
    </row>
    <row r="17" spans="1:20" customFormat="1" ht="17.25" customHeight="1" x14ac:dyDescent="0.25">
      <c r="A17" s="37"/>
      <c r="B17" s="22"/>
      <c r="C17" s="38"/>
      <c r="D17" s="23"/>
      <c r="E17" s="22"/>
      <c r="F17" s="29"/>
      <c r="G17" s="39"/>
      <c r="H17" s="22"/>
      <c r="I17" s="22"/>
      <c r="J17" s="38"/>
      <c r="K17" s="22"/>
      <c r="L17" s="22"/>
      <c r="M17" s="7"/>
    </row>
    <row r="18" spans="1:20" customFormat="1" ht="17.25" customHeight="1" x14ac:dyDescent="0.25">
      <c r="A18" s="37" t="s">
        <v>707</v>
      </c>
      <c r="B18" s="22"/>
      <c r="C18" s="38"/>
      <c r="D18" s="23"/>
      <c r="E18" s="22"/>
      <c r="F18" s="29"/>
      <c r="G18" s="39" t="s">
        <v>707</v>
      </c>
      <c r="H18" s="22"/>
      <c r="I18" s="22"/>
      <c r="J18" s="38"/>
      <c r="K18" s="22"/>
      <c r="L18" s="22"/>
      <c r="M18" s="7"/>
    </row>
    <row r="19" spans="1:20" customFormat="1" ht="17.25" customHeight="1" x14ac:dyDescent="0.25">
      <c r="A19" s="37"/>
      <c r="B19" s="22"/>
      <c r="C19" s="38"/>
      <c r="D19" s="23"/>
      <c r="E19" s="22"/>
      <c r="F19" s="29"/>
      <c r="G19" s="37"/>
      <c r="H19" s="22"/>
      <c r="I19" s="22"/>
      <c r="J19" s="38"/>
      <c r="K19" s="22"/>
      <c r="L19" s="22"/>
      <c r="M19" s="7"/>
    </row>
    <row r="20" spans="1:20" customFormat="1" ht="17.25" customHeight="1" x14ac:dyDescent="0.25">
      <c r="A20" s="37" t="s">
        <v>708</v>
      </c>
      <c r="B20" s="22"/>
      <c r="C20" s="38"/>
      <c r="D20" s="23"/>
      <c r="E20" s="22"/>
      <c r="F20" s="29"/>
      <c r="G20" s="37" t="s">
        <v>709</v>
      </c>
      <c r="H20" s="22"/>
      <c r="I20" s="22"/>
      <c r="J20" s="38"/>
      <c r="K20" s="22"/>
      <c r="L20" s="22"/>
      <c r="M20" s="7"/>
    </row>
    <row r="21" spans="1:20" customFormat="1" ht="17.25" customHeight="1" x14ac:dyDescent="0.25">
      <c r="A21" s="37"/>
      <c r="B21" s="22"/>
      <c r="C21" s="38"/>
      <c r="D21" s="23"/>
      <c r="E21" s="22"/>
      <c r="F21" s="29"/>
      <c r="G21" s="29"/>
      <c r="H21" s="22"/>
      <c r="I21" s="22"/>
      <c r="J21" s="38"/>
      <c r="K21" s="22"/>
      <c r="L21" s="22"/>
      <c r="M21" s="7"/>
    </row>
    <row r="22" spans="1:20" customFormat="1" ht="17.25" customHeight="1" x14ac:dyDescent="0.25">
      <c r="A22" s="37" t="s">
        <v>717</v>
      </c>
      <c r="B22" s="22"/>
      <c r="C22" s="38"/>
      <c r="D22" s="23"/>
      <c r="E22" s="22"/>
      <c r="F22" s="29"/>
      <c r="G22" s="37" t="s">
        <v>710</v>
      </c>
      <c r="H22" s="22"/>
      <c r="I22" s="22"/>
      <c r="J22" s="38"/>
      <c r="K22" s="22"/>
      <c r="L22" s="22"/>
      <c r="M22" s="7"/>
    </row>
    <row r="23" spans="1:20" customFormat="1" ht="17.25" customHeight="1" x14ac:dyDescent="0.25">
      <c r="A23" s="37"/>
      <c r="B23" s="22"/>
      <c r="C23" s="38"/>
      <c r="D23" s="23"/>
      <c r="E23" s="22"/>
      <c r="F23" s="37"/>
      <c r="G23" s="37"/>
      <c r="H23" s="29"/>
      <c r="I23" s="29"/>
      <c r="J23" s="29"/>
      <c r="K23" s="29"/>
      <c r="L23" s="29"/>
      <c r="M23" s="29"/>
    </row>
    <row r="24" spans="1:20" customFormat="1" ht="17.25" customHeight="1" x14ac:dyDescent="0.25">
      <c r="A24" s="37" t="s">
        <v>711</v>
      </c>
      <c r="B24" s="22"/>
      <c r="C24" s="38"/>
      <c r="D24" s="23"/>
      <c r="E24" s="22"/>
      <c r="F24" s="19"/>
      <c r="G24" s="19"/>
      <c r="H24" s="19"/>
      <c r="I24" s="29"/>
      <c r="J24" s="29"/>
      <c r="K24" s="29"/>
      <c r="L24" s="29"/>
      <c r="M24" s="29"/>
    </row>
    <row r="25" spans="1:20" customFormat="1" ht="16.5" thickBot="1" x14ac:dyDescent="0.3">
      <c r="A25" s="37"/>
      <c r="B25" s="19"/>
      <c r="C25" s="27"/>
      <c r="D25" s="28"/>
      <c r="E25" s="29"/>
      <c r="F25" s="40" t="s">
        <v>764</v>
      </c>
      <c r="G25" s="40"/>
      <c r="H25" s="41">
        <v>0.45</v>
      </c>
      <c r="I25" s="29"/>
      <c r="J25" s="29"/>
      <c r="K25" s="25"/>
      <c r="L25" s="24"/>
      <c r="M25" s="19"/>
    </row>
    <row r="26" spans="1:20" customFormat="1" ht="21.75" thickBot="1" x14ac:dyDescent="0.4">
      <c r="A26" s="29" t="s">
        <v>749</v>
      </c>
      <c r="B26" s="29"/>
      <c r="C26" s="27"/>
      <c r="D26" s="28"/>
      <c r="E26" s="29"/>
      <c r="F26" s="42" t="s">
        <v>712</v>
      </c>
      <c r="G26" s="47"/>
      <c r="H26" s="43">
        <v>0.49</v>
      </c>
      <c r="I26" s="29"/>
      <c r="J26" s="53" t="s">
        <v>713</v>
      </c>
      <c r="K26" s="54"/>
      <c r="L26" s="44">
        <f>SUM(L44:L853)</f>
        <v>0</v>
      </c>
      <c r="M26" s="29"/>
    </row>
    <row r="27" spans="1:20" customFormat="1" x14ac:dyDescent="0.25">
      <c r="A27" s="17" t="s">
        <v>718</v>
      </c>
      <c r="C27" s="15"/>
      <c r="D27" s="16"/>
      <c r="K27" s="15"/>
    </row>
    <row r="28" spans="1:20" ht="21" customHeight="1" x14ac:dyDescent="0.25"/>
    <row r="29" spans="1:20" customFormat="1" ht="15.75" customHeight="1" x14ac:dyDescent="0.25">
      <c r="A29" s="21" t="s">
        <v>756</v>
      </c>
      <c r="B29" s="16"/>
      <c r="C29" s="16"/>
      <c r="D29" s="4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customFormat="1" ht="15.75" customHeight="1" x14ac:dyDescent="0.25">
      <c r="A30" s="1" t="s">
        <v>4</v>
      </c>
      <c r="B30" s="1" t="s">
        <v>2</v>
      </c>
      <c r="C30" s="2" t="s">
        <v>676</v>
      </c>
      <c r="D30" s="3" t="s">
        <v>0</v>
      </c>
      <c r="E30" s="3" t="s">
        <v>1</v>
      </c>
      <c r="F30" s="1" t="s">
        <v>3</v>
      </c>
      <c r="G30" s="1"/>
      <c r="H30" s="1" t="s">
        <v>692</v>
      </c>
      <c r="I30" s="1" t="s">
        <v>691</v>
      </c>
      <c r="J30" s="1" t="s">
        <v>677</v>
      </c>
      <c r="K30" s="4" t="s">
        <v>688</v>
      </c>
      <c r="L30" s="5" t="s">
        <v>689</v>
      </c>
      <c r="M30" s="5" t="s">
        <v>690</v>
      </c>
      <c r="N30" s="6"/>
      <c r="O30" s="6"/>
      <c r="P30" s="6"/>
      <c r="Q30" s="6"/>
      <c r="R30" s="6"/>
      <c r="S30" s="6"/>
      <c r="T30" s="6"/>
    </row>
    <row r="31" spans="1:20" x14ac:dyDescent="0.25">
      <c r="A31" s="7" t="s">
        <v>1545</v>
      </c>
      <c r="B31" s="7" t="s">
        <v>757</v>
      </c>
      <c r="C31" s="45" t="s">
        <v>35</v>
      </c>
      <c r="D31" s="8">
        <v>9781804175873</v>
      </c>
      <c r="E31" s="7" t="s">
        <v>1546</v>
      </c>
      <c r="F31" s="7" t="s">
        <v>1551</v>
      </c>
      <c r="G31" s="7" t="s">
        <v>682</v>
      </c>
      <c r="H31" s="10">
        <v>10.99</v>
      </c>
      <c r="I31" s="10">
        <v>9.16</v>
      </c>
      <c r="J31" s="7">
        <v>24</v>
      </c>
      <c r="K31" s="11">
        <v>0</v>
      </c>
      <c r="L31" s="12">
        <f t="shared" ref="L31:L35" si="0">K31*M31</f>
        <v>0</v>
      </c>
      <c r="M31" s="10">
        <v>5.04</v>
      </c>
    </row>
    <row r="32" spans="1:20" x14ac:dyDescent="0.25">
      <c r="A32" s="7" t="s">
        <v>1545</v>
      </c>
      <c r="B32" s="7" t="s">
        <v>757</v>
      </c>
      <c r="C32" s="7" t="s">
        <v>780</v>
      </c>
      <c r="D32" s="8">
        <v>9781786640468</v>
      </c>
      <c r="E32" s="7" t="s">
        <v>1547</v>
      </c>
      <c r="F32" s="7" t="s">
        <v>759</v>
      </c>
      <c r="G32" s="7" t="s">
        <v>758</v>
      </c>
      <c r="H32" s="10">
        <v>10.99</v>
      </c>
      <c r="I32" s="10">
        <v>9.16</v>
      </c>
      <c r="J32" s="7">
        <v>24</v>
      </c>
      <c r="K32" s="11">
        <v>0</v>
      </c>
      <c r="L32" s="12">
        <f t="shared" si="0"/>
        <v>0</v>
      </c>
      <c r="M32" s="10">
        <v>5.04</v>
      </c>
    </row>
    <row r="33" spans="1:20" x14ac:dyDescent="0.25">
      <c r="A33" s="7" t="s">
        <v>1545</v>
      </c>
      <c r="B33" s="7" t="s">
        <v>757</v>
      </c>
      <c r="C33" s="7" t="s">
        <v>780</v>
      </c>
      <c r="D33" s="8">
        <v>9781786644671</v>
      </c>
      <c r="E33" s="7" t="s">
        <v>1548</v>
      </c>
      <c r="F33" s="7" t="s">
        <v>761</v>
      </c>
      <c r="G33" s="7" t="s">
        <v>758</v>
      </c>
      <c r="H33" s="10">
        <v>10.99</v>
      </c>
      <c r="I33" s="10">
        <v>9.16</v>
      </c>
      <c r="J33" s="7">
        <v>24</v>
      </c>
      <c r="K33" s="11">
        <v>0</v>
      </c>
      <c r="L33" s="12">
        <f t="shared" si="0"/>
        <v>0</v>
      </c>
      <c r="M33" s="10">
        <v>5.04</v>
      </c>
    </row>
    <row r="34" spans="1:20" x14ac:dyDescent="0.25">
      <c r="A34" s="7" t="s">
        <v>1545</v>
      </c>
      <c r="B34" s="7" t="s">
        <v>757</v>
      </c>
      <c r="C34" s="7" t="s">
        <v>780</v>
      </c>
      <c r="D34" s="8">
        <v>9781786640475</v>
      </c>
      <c r="E34" s="7" t="s">
        <v>1549</v>
      </c>
      <c r="F34" s="7" t="s">
        <v>762</v>
      </c>
      <c r="G34" s="7" t="s">
        <v>760</v>
      </c>
      <c r="H34" s="10">
        <v>10.99</v>
      </c>
      <c r="I34" s="10">
        <v>9.16</v>
      </c>
      <c r="J34" s="7">
        <v>24</v>
      </c>
      <c r="K34" s="11">
        <v>0</v>
      </c>
      <c r="L34" s="12">
        <f t="shared" si="0"/>
        <v>0</v>
      </c>
      <c r="M34" s="10">
        <v>5.04</v>
      </c>
    </row>
    <row r="35" spans="1:20" x14ac:dyDescent="0.25">
      <c r="A35" s="7" t="s">
        <v>1545</v>
      </c>
      <c r="B35" s="7" t="s">
        <v>757</v>
      </c>
      <c r="C35" s="7" t="s">
        <v>780</v>
      </c>
      <c r="D35" s="8">
        <v>9781786644664</v>
      </c>
      <c r="E35" s="7" t="s">
        <v>1550</v>
      </c>
      <c r="F35" s="7" t="s">
        <v>763</v>
      </c>
      <c r="G35" s="7" t="s">
        <v>760</v>
      </c>
      <c r="H35" s="10">
        <v>10.99</v>
      </c>
      <c r="I35" s="10">
        <v>9.16</v>
      </c>
      <c r="J35" s="7">
        <v>24</v>
      </c>
      <c r="K35" s="11">
        <v>0</v>
      </c>
      <c r="L35" s="12">
        <f t="shared" si="0"/>
        <v>0</v>
      </c>
      <c r="M35" s="10">
        <v>5.04</v>
      </c>
    </row>
    <row r="36" spans="1:20" customFormat="1" ht="21" customHeight="1" x14ac:dyDescent="0.25">
      <c r="A36" s="16"/>
      <c r="B36" s="16"/>
      <c r="C36" s="16"/>
      <c r="D36" s="4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customFormat="1" ht="15.75" customHeight="1" x14ac:dyDescent="0.25">
      <c r="A37" s="1" t="s">
        <v>1623</v>
      </c>
      <c r="B37" s="1"/>
      <c r="C37" s="2"/>
      <c r="D37" s="3"/>
      <c r="E37" s="3"/>
      <c r="F37" s="1"/>
      <c r="G37" s="1"/>
      <c r="H37" s="1"/>
      <c r="I37" s="1"/>
      <c r="J37" s="1"/>
      <c r="K37" s="4"/>
      <c r="L37" s="5"/>
      <c r="M37" s="5"/>
      <c r="N37" s="6"/>
      <c r="O37" s="6"/>
      <c r="P37" s="6"/>
      <c r="Q37" s="6"/>
      <c r="R37" s="6"/>
      <c r="S37" s="6"/>
      <c r="T37" s="6"/>
    </row>
    <row r="38" spans="1:20" x14ac:dyDescent="0.25">
      <c r="A38" s="7" t="s">
        <v>1623</v>
      </c>
      <c r="B38" s="7" t="s">
        <v>1637</v>
      </c>
      <c r="C38" s="45" t="s">
        <v>35</v>
      </c>
      <c r="D38" s="8">
        <v>9781804178959</v>
      </c>
      <c r="E38" s="7" t="s">
        <v>765</v>
      </c>
      <c r="F38" s="7" t="s">
        <v>766</v>
      </c>
      <c r="H38" s="10">
        <v>9.99</v>
      </c>
      <c r="I38" s="10">
        <f>H38/1.2</f>
        <v>8.3250000000000011</v>
      </c>
      <c r="J38" s="7">
        <v>48</v>
      </c>
      <c r="K38" s="11">
        <v>0</v>
      </c>
      <c r="L38" s="12">
        <v>0</v>
      </c>
      <c r="M38" s="10">
        <f t="shared" ref="M38:M41" si="1">I38-(I38*$H$26)</f>
        <v>4.245750000000001</v>
      </c>
    </row>
    <row r="39" spans="1:20" x14ac:dyDescent="0.25">
      <c r="A39" s="7" t="s">
        <v>1623</v>
      </c>
      <c r="B39" s="7" t="s">
        <v>1637</v>
      </c>
      <c r="C39" s="45" t="s">
        <v>35</v>
      </c>
      <c r="D39" s="8">
        <v>9781804178966</v>
      </c>
      <c r="E39" s="7" t="s">
        <v>767</v>
      </c>
      <c r="F39" s="7" t="s">
        <v>768</v>
      </c>
      <c r="H39" s="10">
        <v>9.99</v>
      </c>
      <c r="I39" s="10">
        <f t="shared" ref="I39:I41" si="2">H39/1.2</f>
        <v>8.3250000000000011</v>
      </c>
      <c r="J39" s="7">
        <v>48</v>
      </c>
      <c r="K39" s="11">
        <v>0</v>
      </c>
      <c r="L39" s="12">
        <v>0</v>
      </c>
      <c r="M39" s="10">
        <f t="shared" si="1"/>
        <v>4.245750000000001</v>
      </c>
    </row>
    <row r="40" spans="1:20" x14ac:dyDescent="0.25">
      <c r="A40" s="7" t="s">
        <v>1623</v>
      </c>
      <c r="B40" s="7" t="s">
        <v>1637</v>
      </c>
      <c r="C40" s="45" t="s">
        <v>35</v>
      </c>
      <c r="D40" s="8">
        <v>9781804178973</v>
      </c>
      <c r="E40" s="7" t="s">
        <v>769</v>
      </c>
      <c r="F40" s="7" t="s">
        <v>770</v>
      </c>
      <c r="H40" s="10">
        <v>9.99</v>
      </c>
      <c r="I40" s="10">
        <f t="shared" si="2"/>
        <v>8.3250000000000011</v>
      </c>
      <c r="J40" s="7">
        <v>48</v>
      </c>
      <c r="K40" s="11">
        <v>0</v>
      </c>
      <c r="L40" s="12">
        <v>0</v>
      </c>
      <c r="M40" s="10">
        <f t="shared" si="1"/>
        <v>4.245750000000001</v>
      </c>
    </row>
    <row r="41" spans="1:20" x14ac:dyDescent="0.25">
      <c r="A41" s="7" t="s">
        <v>1623</v>
      </c>
      <c r="B41" s="7" t="s">
        <v>1637</v>
      </c>
      <c r="C41" s="45" t="s">
        <v>35</v>
      </c>
      <c r="D41" s="8">
        <v>9781804178980</v>
      </c>
      <c r="E41" s="7" t="s">
        <v>771</v>
      </c>
      <c r="F41" s="7" t="s">
        <v>772</v>
      </c>
      <c r="H41" s="10">
        <v>9.99</v>
      </c>
      <c r="I41" s="10">
        <f t="shared" si="2"/>
        <v>8.3250000000000011</v>
      </c>
      <c r="J41" s="7">
        <v>48</v>
      </c>
      <c r="K41" s="11">
        <v>0</v>
      </c>
      <c r="L41" s="12">
        <v>0</v>
      </c>
      <c r="M41" s="10">
        <f t="shared" si="1"/>
        <v>4.245750000000001</v>
      </c>
    </row>
    <row r="42" spans="1:20" customFormat="1" ht="21" customHeight="1" x14ac:dyDescent="0.25">
      <c r="A42" s="16"/>
      <c r="B42" s="16"/>
      <c r="C42" s="16"/>
      <c r="D42" s="48"/>
      <c r="E42" s="16"/>
      <c r="F42" s="16"/>
      <c r="G42" s="16"/>
      <c r="H42" s="16"/>
      <c r="I42" s="16"/>
      <c r="J42" s="16"/>
      <c r="K42" s="16"/>
      <c r="L42" s="16"/>
      <c r="M42" s="10"/>
      <c r="N42" s="16"/>
      <c r="O42" s="16"/>
      <c r="P42" s="16"/>
      <c r="Q42" s="16"/>
      <c r="R42" s="16"/>
      <c r="S42" s="16"/>
      <c r="T42" s="16"/>
    </row>
    <row r="43" spans="1:20" customFormat="1" ht="15.75" customHeight="1" x14ac:dyDescent="0.25">
      <c r="A43" s="1" t="s">
        <v>1552</v>
      </c>
      <c r="B43" s="1"/>
      <c r="C43" s="2"/>
      <c r="D43" s="3"/>
      <c r="E43" s="3"/>
      <c r="F43" s="1"/>
      <c r="G43" s="1"/>
      <c r="H43" s="1"/>
      <c r="I43" s="1"/>
      <c r="J43" s="1"/>
      <c r="K43" s="4"/>
      <c r="L43" s="5"/>
      <c r="M43" s="5"/>
      <c r="N43" s="6"/>
      <c r="O43" s="6"/>
      <c r="P43" s="6"/>
      <c r="Q43" s="6"/>
      <c r="R43" s="6"/>
      <c r="S43" s="6"/>
      <c r="T43" s="6"/>
    </row>
    <row r="44" spans="1:20" x14ac:dyDescent="0.25">
      <c r="A44" s="7" t="s">
        <v>1553</v>
      </c>
      <c r="B44" s="7" t="s">
        <v>1637</v>
      </c>
      <c r="C44" s="45">
        <v>45444</v>
      </c>
      <c r="D44" s="8">
        <v>9781804178737</v>
      </c>
      <c r="E44" s="7" t="s">
        <v>773</v>
      </c>
      <c r="F44" s="7" t="s">
        <v>774</v>
      </c>
      <c r="H44" s="10">
        <v>14.99</v>
      </c>
      <c r="I44" s="10">
        <f>H44/1.2</f>
        <v>12.491666666666667</v>
      </c>
      <c r="J44" s="7">
        <v>20</v>
      </c>
      <c r="K44" s="11">
        <v>0</v>
      </c>
      <c r="L44" s="12">
        <f>SUM(K44*M44)</f>
        <v>0</v>
      </c>
      <c r="M44" s="10">
        <f>I44-(I44*$H$26)</f>
        <v>6.3707500000000001</v>
      </c>
    </row>
    <row r="45" spans="1:20" x14ac:dyDescent="0.25">
      <c r="A45" s="7" t="s">
        <v>1553</v>
      </c>
      <c r="B45" s="7" t="s">
        <v>1637</v>
      </c>
      <c r="C45" s="45">
        <v>45444</v>
      </c>
      <c r="D45" s="8">
        <v>9781804178744</v>
      </c>
      <c r="E45" s="7" t="s">
        <v>775</v>
      </c>
      <c r="F45" s="7" t="s">
        <v>776</v>
      </c>
      <c r="H45" s="10">
        <v>14.99</v>
      </c>
      <c r="I45" s="10">
        <f t="shared" ref="I45:I50" si="3">H45/1.2</f>
        <v>12.491666666666667</v>
      </c>
      <c r="J45" s="7">
        <v>20</v>
      </c>
      <c r="K45" s="11">
        <v>0</v>
      </c>
      <c r="L45" s="12">
        <f t="shared" ref="L45:L50" si="4">SUM(K45*M45)</f>
        <v>0</v>
      </c>
      <c r="M45" s="10">
        <f t="shared" ref="M45:M130" si="5">I45-(I45*$H$26)</f>
        <v>6.3707500000000001</v>
      </c>
    </row>
    <row r="46" spans="1:20" x14ac:dyDescent="0.25">
      <c r="A46" s="7" t="s">
        <v>1553</v>
      </c>
      <c r="B46" s="7" t="s">
        <v>1637</v>
      </c>
      <c r="C46" s="45">
        <v>45505</v>
      </c>
      <c r="D46" s="8">
        <v>9781804179017</v>
      </c>
      <c r="E46" s="7" t="s">
        <v>777</v>
      </c>
      <c r="F46" s="7" t="s">
        <v>1626</v>
      </c>
      <c r="H46" s="10">
        <v>14.99</v>
      </c>
      <c r="I46" s="10">
        <f>H46/1.2</f>
        <v>12.491666666666667</v>
      </c>
      <c r="J46" s="7">
        <v>20</v>
      </c>
      <c r="K46" s="11">
        <v>0</v>
      </c>
      <c r="L46" s="12">
        <f t="shared" si="4"/>
        <v>0</v>
      </c>
      <c r="M46" s="10">
        <f t="shared" si="5"/>
        <v>6.3707500000000001</v>
      </c>
    </row>
    <row r="47" spans="1:20" x14ac:dyDescent="0.25">
      <c r="A47" s="7" t="s">
        <v>1553</v>
      </c>
      <c r="B47" s="7" t="s">
        <v>1637</v>
      </c>
      <c r="C47" s="45">
        <v>45505</v>
      </c>
      <c r="D47" s="8">
        <v>9781804179024</v>
      </c>
      <c r="E47" s="7" t="s">
        <v>778</v>
      </c>
      <c r="F47" s="7" t="s">
        <v>779</v>
      </c>
      <c r="H47" s="10">
        <v>14.99</v>
      </c>
      <c r="I47" s="10">
        <f t="shared" si="3"/>
        <v>12.491666666666667</v>
      </c>
      <c r="J47" s="7">
        <v>20</v>
      </c>
      <c r="K47" s="11">
        <v>0</v>
      </c>
      <c r="L47" s="12">
        <f t="shared" si="4"/>
        <v>0</v>
      </c>
      <c r="M47" s="10">
        <f t="shared" si="5"/>
        <v>6.3707500000000001</v>
      </c>
    </row>
    <row r="48" spans="1:20" x14ac:dyDescent="0.25">
      <c r="A48" s="7" t="s">
        <v>1553</v>
      </c>
      <c r="B48" s="7" t="s">
        <v>1637</v>
      </c>
      <c r="C48" s="7" t="s">
        <v>780</v>
      </c>
      <c r="D48" s="8">
        <v>9781804177716</v>
      </c>
      <c r="E48" s="7" t="s">
        <v>12</v>
      </c>
      <c r="F48" s="7" t="s">
        <v>781</v>
      </c>
      <c r="H48" s="10">
        <v>14.99</v>
      </c>
      <c r="I48" s="10">
        <f t="shared" si="3"/>
        <v>12.491666666666667</v>
      </c>
      <c r="J48" s="7">
        <v>20</v>
      </c>
      <c r="K48" s="11">
        <v>0</v>
      </c>
      <c r="L48" s="12">
        <f t="shared" si="4"/>
        <v>0</v>
      </c>
      <c r="M48" s="10">
        <f t="shared" si="5"/>
        <v>6.3707500000000001</v>
      </c>
    </row>
    <row r="49" spans="1:13" x14ac:dyDescent="0.25">
      <c r="A49" s="7" t="s">
        <v>1553</v>
      </c>
      <c r="B49" s="7" t="s">
        <v>1637</v>
      </c>
      <c r="C49" s="7" t="s">
        <v>780</v>
      </c>
      <c r="D49" s="8">
        <v>9781804177709</v>
      </c>
      <c r="E49" s="7" t="s">
        <v>11</v>
      </c>
      <c r="F49" s="7" t="s">
        <v>782</v>
      </c>
      <c r="H49" s="10">
        <v>14.99</v>
      </c>
      <c r="I49" s="10">
        <f t="shared" si="3"/>
        <v>12.491666666666667</v>
      </c>
      <c r="J49" s="7">
        <v>20</v>
      </c>
      <c r="K49" s="11">
        <v>0</v>
      </c>
      <c r="L49" s="12">
        <f t="shared" si="4"/>
        <v>0</v>
      </c>
      <c r="M49" s="10">
        <f t="shared" si="5"/>
        <v>6.3707500000000001</v>
      </c>
    </row>
    <row r="50" spans="1:13" x14ac:dyDescent="0.25">
      <c r="A50" s="7" t="s">
        <v>1553</v>
      </c>
      <c r="B50" s="7" t="s">
        <v>1637</v>
      </c>
      <c r="C50" s="7" t="s">
        <v>780</v>
      </c>
      <c r="D50" s="8">
        <v>9781804177693</v>
      </c>
      <c r="E50" s="7" t="s">
        <v>10</v>
      </c>
      <c r="F50" s="7" t="s">
        <v>783</v>
      </c>
      <c r="H50" s="10">
        <v>14.99</v>
      </c>
      <c r="I50" s="10">
        <f t="shared" si="3"/>
        <v>12.491666666666667</v>
      </c>
      <c r="J50" s="7">
        <v>20</v>
      </c>
      <c r="K50" s="11">
        <v>0</v>
      </c>
      <c r="L50" s="12">
        <f t="shared" si="4"/>
        <v>0</v>
      </c>
      <c r="M50" s="10">
        <f t="shared" si="5"/>
        <v>6.3707500000000001</v>
      </c>
    </row>
    <row r="51" spans="1:13" x14ac:dyDescent="0.25">
      <c r="A51" s="7" t="s">
        <v>1553</v>
      </c>
      <c r="B51" s="7" t="s">
        <v>1637</v>
      </c>
      <c r="C51" s="7" t="s">
        <v>780</v>
      </c>
      <c r="D51" s="8">
        <v>9781804177686</v>
      </c>
      <c r="E51" s="7" t="s">
        <v>9</v>
      </c>
      <c r="F51" s="7" t="s">
        <v>784</v>
      </c>
      <c r="H51" s="10">
        <v>14.99</v>
      </c>
      <c r="I51" s="10">
        <f t="shared" ref="I51:I114" si="6">H51/1.2</f>
        <v>12.491666666666667</v>
      </c>
      <c r="J51" s="7">
        <v>20</v>
      </c>
      <c r="K51" s="11">
        <v>0</v>
      </c>
      <c r="L51" s="12">
        <f t="shared" ref="L51:L55" si="7">SUM(K51*M51)</f>
        <v>0</v>
      </c>
      <c r="M51" s="10">
        <f t="shared" ref="M51:M55" si="8">I51-(I51*$H$26)</f>
        <v>6.3707500000000001</v>
      </c>
    </row>
    <row r="52" spans="1:13" x14ac:dyDescent="0.25">
      <c r="A52" s="7" t="s">
        <v>1553</v>
      </c>
      <c r="B52" s="7" t="s">
        <v>1637</v>
      </c>
      <c r="C52" s="7" t="s">
        <v>780</v>
      </c>
      <c r="D52" s="8">
        <v>9781804177563</v>
      </c>
      <c r="E52" s="7" t="s">
        <v>8</v>
      </c>
      <c r="F52" s="7" t="s">
        <v>785</v>
      </c>
      <c r="H52" s="10">
        <v>14.99</v>
      </c>
      <c r="I52" s="10">
        <f t="shared" si="6"/>
        <v>12.491666666666667</v>
      </c>
      <c r="J52" s="7">
        <v>20</v>
      </c>
      <c r="K52" s="11">
        <v>0</v>
      </c>
      <c r="L52" s="12">
        <f t="shared" si="7"/>
        <v>0</v>
      </c>
      <c r="M52" s="10">
        <f t="shared" si="8"/>
        <v>6.3707500000000001</v>
      </c>
    </row>
    <row r="53" spans="1:13" x14ac:dyDescent="0.25">
      <c r="A53" s="7" t="s">
        <v>1553</v>
      </c>
      <c r="B53" s="7" t="s">
        <v>1637</v>
      </c>
      <c r="C53" s="7" t="s">
        <v>780</v>
      </c>
      <c r="D53" s="8">
        <v>9781804177556</v>
      </c>
      <c r="E53" s="7" t="s">
        <v>7</v>
      </c>
      <c r="F53" s="7" t="s">
        <v>786</v>
      </c>
      <c r="H53" s="10">
        <v>14.99</v>
      </c>
      <c r="I53" s="10">
        <f t="shared" si="6"/>
        <v>12.491666666666667</v>
      </c>
      <c r="J53" s="7">
        <v>20</v>
      </c>
      <c r="K53" s="11">
        <v>0</v>
      </c>
      <c r="L53" s="12">
        <f t="shared" si="7"/>
        <v>0</v>
      </c>
      <c r="M53" s="10">
        <f t="shared" si="8"/>
        <v>6.3707500000000001</v>
      </c>
    </row>
    <row r="54" spans="1:13" x14ac:dyDescent="0.25">
      <c r="A54" s="7" t="s">
        <v>1553</v>
      </c>
      <c r="B54" s="7" t="s">
        <v>1637</v>
      </c>
      <c r="C54" s="7" t="s">
        <v>780</v>
      </c>
      <c r="D54" s="8">
        <v>9781804177549</v>
      </c>
      <c r="E54" s="7" t="s">
        <v>6</v>
      </c>
      <c r="F54" s="7" t="s">
        <v>787</v>
      </c>
      <c r="H54" s="10">
        <v>14.99</v>
      </c>
      <c r="I54" s="10">
        <f t="shared" si="6"/>
        <v>12.491666666666667</v>
      </c>
      <c r="J54" s="7">
        <v>20</v>
      </c>
      <c r="K54" s="11">
        <v>0</v>
      </c>
      <c r="L54" s="12">
        <f t="shared" si="7"/>
        <v>0</v>
      </c>
      <c r="M54" s="10">
        <f t="shared" si="8"/>
        <v>6.3707500000000001</v>
      </c>
    </row>
    <row r="55" spans="1:13" x14ac:dyDescent="0.25">
      <c r="A55" s="7" t="s">
        <v>1553</v>
      </c>
      <c r="B55" s="7" t="s">
        <v>1637</v>
      </c>
      <c r="C55" s="7" t="s">
        <v>780</v>
      </c>
      <c r="D55" s="8">
        <v>9781804177532</v>
      </c>
      <c r="E55" s="7" t="s">
        <v>5</v>
      </c>
      <c r="F55" s="7" t="s">
        <v>788</v>
      </c>
      <c r="H55" s="10">
        <v>14.99</v>
      </c>
      <c r="I55" s="10">
        <f t="shared" si="6"/>
        <v>12.491666666666667</v>
      </c>
      <c r="J55" s="7">
        <v>20</v>
      </c>
      <c r="K55" s="11">
        <v>0</v>
      </c>
      <c r="L55" s="12">
        <f t="shared" si="7"/>
        <v>0</v>
      </c>
      <c r="M55" s="10">
        <f t="shared" si="8"/>
        <v>6.3707500000000001</v>
      </c>
    </row>
    <row r="56" spans="1:13" x14ac:dyDescent="0.25">
      <c r="C56" s="9"/>
      <c r="H56" s="10"/>
      <c r="I56" s="10"/>
      <c r="M56" s="10"/>
    </row>
    <row r="57" spans="1:13" s="6" customFormat="1" x14ac:dyDescent="0.25">
      <c r="A57" s="1" t="s">
        <v>680</v>
      </c>
      <c r="B57" s="1"/>
      <c r="C57" s="2"/>
      <c r="D57" s="3"/>
      <c r="E57" s="3"/>
      <c r="F57" s="1"/>
      <c r="G57" s="1"/>
      <c r="H57" s="1"/>
      <c r="I57" s="1"/>
      <c r="J57" s="1"/>
      <c r="K57" s="4"/>
      <c r="L57" s="5"/>
      <c r="M57" s="5"/>
    </row>
    <row r="58" spans="1:13" x14ac:dyDescent="0.25">
      <c r="A58" s="7" t="s">
        <v>290</v>
      </c>
      <c r="B58" s="7" t="s">
        <v>1637</v>
      </c>
      <c r="C58" s="45">
        <v>45444</v>
      </c>
      <c r="D58" s="8">
        <v>9781804178638</v>
      </c>
      <c r="E58" s="7" t="s">
        <v>789</v>
      </c>
      <c r="F58" s="7" t="s">
        <v>790</v>
      </c>
      <c r="H58" s="10">
        <v>6.99</v>
      </c>
      <c r="I58" s="10">
        <f t="shared" si="6"/>
        <v>5.8250000000000002</v>
      </c>
      <c r="J58" s="7">
        <v>48</v>
      </c>
      <c r="K58" s="11">
        <v>0</v>
      </c>
      <c r="L58" s="12">
        <f>SUM(M58*K58)</f>
        <v>0</v>
      </c>
      <c r="M58" s="10">
        <f t="shared" ref="M58:M73" si="9">I58-(I58*$H$26)</f>
        <v>2.9707500000000002</v>
      </c>
    </row>
    <row r="59" spans="1:13" x14ac:dyDescent="0.25">
      <c r="A59" s="7" t="s">
        <v>290</v>
      </c>
      <c r="B59" s="7" t="s">
        <v>1637</v>
      </c>
      <c r="C59" s="45">
        <v>45444</v>
      </c>
      <c r="D59" s="8">
        <v>9781804178645</v>
      </c>
      <c r="E59" s="7" t="s">
        <v>791</v>
      </c>
      <c r="F59" s="7" t="s">
        <v>792</v>
      </c>
      <c r="H59" s="10">
        <v>6.99</v>
      </c>
      <c r="I59" s="10">
        <f t="shared" si="6"/>
        <v>5.8250000000000002</v>
      </c>
      <c r="J59" s="7">
        <v>48</v>
      </c>
      <c r="K59" s="11">
        <v>0</v>
      </c>
      <c r="L59" s="12">
        <f t="shared" ref="L59:L69" si="10">SUM(M59*K59)</f>
        <v>0</v>
      </c>
      <c r="M59" s="10">
        <f t="shared" si="9"/>
        <v>2.9707500000000002</v>
      </c>
    </row>
    <row r="60" spans="1:13" x14ac:dyDescent="0.25">
      <c r="A60" s="7" t="s">
        <v>290</v>
      </c>
      <c r="B60" s="7" t="s">
        <v>1637</v>
      </c>
      <c r="C60" s="45">
        <v>45536</v>
      </c>
      <c r="D60" s="8">
        <v>9781804179154</v>
      </c>
      <c r="E60" s="7" t="s">
        <v>793</v>
      </c>
      <c r="F60" s="7" t="s">
        <v>794</v>
      </c>
      <c r="H60" s="10">
        <v>6.99</v>
      </c>
      <c r="I60" s="10">
        <f t="shared" si="6"/>
        <v>5.8250000000000002</v>
      </c>
      <c r="J60" s="7">
        <v>48</v>
      </c>
      <c r="K60" s="11">
        <v>0</v>
      </c>
      <c r="L60" s="12">
        <f t="shared" si="10"/>
        <v>0</v>
      </c>
      <c r="M60" s="10">
        <f t="shared" si="9"/>
        <v>2.9707500000000002</v>
      </c>
    </row>
    <row r="61" spans="1:13" x14ac:dyDescent="0.25">
      <c r="A61" s="7" t="s">
        <v>290</v>
      </c>
      <c r="B61" s="7" t="s">
        <v>1637</v>
      </c>
      <c r="C61" s="45">
        <v>45536</v>
      </c>
      <c r="D61" s="8">
        <v>9781804179161</v>
      </c>
      <c r="E61" s="7" t="s">
        <v>795</v>
      </c>
      <c r="F61" s="7" t="s">
        <v>796</v>
      </c>
      <c r="H61" s="10">
        <v>6.99</v>
      </c>
      <c r="I61" s="10">
        <f t="shared" si="6"/>
        <v>5.8250000000000002</v>
      </c>
      <c r="J61" s="7">
        <v>48</v>
      </c>
      <c r="K61" s="11">
        <v>0</v>
      </c>
      <c r="L61" s="12">
        <f t="shared" si="10"/>
        <v>0</v>
      </c>
      <c r="M61" s="10">
        <f t="shared" si="9"/>
        <v>2.9707500000000002</v>
      </c>
    </row>
    <row r="62" spans="1:13" x14ac:dyDescent="0.25">
      <c r="A62" s="7" t="s">
        <v>290</v>
      </c>
      <c r="B62" s="7" t="s">
        <v>1637</v>
      </c>
      <c r="C62" s="46" t="s">
        <v>35</v>
      </c>
      <c r="D62" s="8">
        <v>9781804177754</v>
      </c>
      <c r="E62" s="7" t="s">
        <v>295</v>
      </c>
      <c r="F62" s="7" t="s">
        <v>797</v>
      </c>
      <c r="H62" s="10">
        <v>6.99</v>
      </c>
      <c r="I62" s="10">
        <f t="shared" si="6"/>
        <v>5.8250000000000002</v>
      </c>
      <c r="J62" s="7">
        <v>48</v>
      </c>
      <c r="K62" s="11">
        <v>0</v>
      </c>
      <c r="L62" s="12">
        <f t="shared" si="10"/>
        <v>0</v>
      </c>
      <c r="M62" s="10">
        <f t="shared" si="9"/>
        <v>2.9707500000000002</v>
      </c>
    </row>
    <row r="63" spans="1:13" x14ac:dyDescent="0.25">
      <c r="A63" s="7" t="s">
        <v>290</v>
      </c>
      <c r="B63" s="7" t="s">
        <v>1637</v>
      </c>
      <c r="C63" s="46" t="s">
        <v>35</v>
      </c>
      <c r="D63" s="8">
        <v>9781804177747</v>
      </c>
      <c r="E63" s="7" t="s">
        <v>294</v>
      </c>
      <c r="F63" s="7" t="s">
        <v>798</v>
      </c>
      <c r="H63" s="10">
        <v>6.99</v>
      </c>
      <c r="I63" s="10">
        <f t="shared" si="6"/>
        <v>5.8250000000000002</v>
      </c>
      <c r="J63" s="7">
        <v>48</v>
      </c>
      <c r="K63" s="11">
        <v>0</v>
      </c>
      <c r="L63" s="12">
        <f t="shared" si="10"/>
        <v>0</v>
      </c>
      <c r="M63" s="10">
        <f t="shared" si="9"/>
        <v>2.9707500000000002</v>
      </c>
    </row>
    <row r="64" spans="1:13" x14ac:dyDescent="0.25">
      <c r="A64" s="7" t="s">
        <v>290</v>
      </c>
      <c r="B64" s="7" t="s">
        <v>1637</v>
      </c>
      <c r="C64" s="46" t="s">
        <v>35</v>
      </c>
      <c r="D64" s="8">
        <v>9781804177730</v>
      </c>
      <c r="E64" s="7" t="s">
        <v>293</v>
      </c>
      <c r="F64" s="7" t="s">
        <v>1627</v>
      </c>
      <c r="H64" s="10">
        <v>6.99</v>
      </c>
      <c r="I64" s="10">
        <f t="shared" si="6"/>
        <v>5.8250000000000002</v>
      </c>
      <c r="J64" s="7">
        <v>48</v>
      </c>
      <c r="K64" s="11">
        <v>0</v>
      </c>
      <c r="L64" s="12">
        <f t="shared" si="10"/>
        <v>0</v>
      </c>
      <c r="M64" s="10">
        <f t="shared" si="9"/>
        <v>2.9707500000000002</v>
      </c>
    </row>
    <row r="65" spans="1:13" x14ac:dyDescent="0.25">
      <c r="A65" s="7" t="s">
        <v>290</v>
      </c>
      <c r="B65" s="7" t="s">
        <v>1637</v>
      </c>
      <c r="C65" s="46" t="s">
        <v>35</v>
      </c>
      <c r="D65" s="8">
        <v>9781804177723</v>
      </c>
      <c r="E65" s="7" t="s">
        <v>292</v>
      </c>
      <c r="F65" s="7" t="s">
        <v>799</v>
      </c>
      <c r="H65" s="10">
        <v>6.99</v>
      </c>
      <c r="I65" s="10">
        <f t="shared" si="6"/>
        <v>5.8250000000000002</v>
      </c>
      <c r="J65" s="7">
        <v>48</v>
      </c>
      <c r="K65" s="11">
        <v>0</v>
      </c>
      <c r="L65" s="12">
        <f t="shared" si="10"/>
        <v>0</v>
      </c>
      <c r="M65" s="10">
        <f t="shared" si="9"/>
        <v>2.9707500000000002</v>
      </c>
    </row>
    <row r="66" spans="1:13" x14ac:dyDescent="0.25">
      <c r="A66" s="7" t="s">
        <v>290</v>
      </c>
      <c r="B66" s="7" t="s">
        <v>1637</v>
      </c>
      <c r="C66" s="7" t="s">
        <v>780</v>
      </c>
      <c r="D66" s="8">
        <v>9781804176696</v>
      </c>
      <c r="E66" s="7" t="s">
        <v>291</v>
      </c>
      <c r="F66" s="7" t="s">
        <v>800</v>
      </c>
      <c r="H66" s="10">
        <v>6.99</v>
      </c>
      <c r="I66" s="10">
        <f t="shared" si="6"/>
        <v>5.8250000000000002</v>
      </c>
      <c r="J66" s="7">
        <v>48</v>
      </c>
      <c r="K66" s="11">
        <v>0</v>
      </c>
      <c r="L66" s="12">
        <f t="shared" si="10"/>
        <v>0</v>
      </c>
      <c r="M66" s="10">
        <f t="shared" si="9"/>
        <v>2.9707500000000002</v>
      </c>
    </row>
    <row r="67" spans="1:13" x14ac:dyDescent="0.25">
      <c r="A67" s="7" t="s">
        <v>290</v>
      </c>
      <c r="B67" s="7" t="s">
        <v>1637</v>
      </c>
      <c r="C67" s="7" t="s">
        <v>780</v>
      </c>
      <c r="D67" s="8">
        <v>9781804176689</v>
      </c>
      <c r="E67" s="7" t="s">
        <v>289</v>
      </c>
      <c r="F67" s="7" t="s">
        <v>801</v>
      </c>
      <c r="H67" s="10">
        <v>6.99</v>
      </c>
      <c r="I67" s="10">
        <f t="shared" si="6"/>
        <v>5.8250000000000002</v>
      </c>
      <c r="J67" s="7">
        <v>48</v>
      </c>
      <c r="K67" s="11">
        <v>0</v>
      </c>
      <c r="L67" s="12">
        <f t="shared" si="10"/>
        <v>0</v>
      </c>
      <c r="M67" s="10">
        <f t="shared" si="9"/>
        <v>2.9707500000000002</v>
      </c>
    </row>
    <row r="68" spans="1:13" x14ac:dyDescent="0.25">
      <c r="A68" s="7" t="s">
        <v>290</v>
      </c>
      <c r="B68" s="7" t="s">
        <v>1637</v>
      </c>
      <c r="C68" s="7" t="s">
        <v>780</v>
      </c>
      <c r="D68" s="8">
        <v>9781804176252</v>
      </c>
      <c r="E68" s="7" t="s">
        <v>296</v>
      </c>
      <c r="F68" s="7" t="s">
        <v>802</v>
      </c>
      <c r="H68" s="10">
        <v>6.99</v>
      </c>
      <c r="I68" s="10">
        <f t="shared" si="6"/>
        <v>5.8250000000000002</v>
      </c>
      <c r="J68" s="7">
        <v>48</v>
      </c>
      <c r="K68" s="11">
        <v>0</v>
      </c>
      <c r="L68" s="12">
        <f t="shared" si="10"/>
        <v>0</v>
      </c>
      <c r="M68" s="10">
        <f t="shared" si="9"/>
        <v>2.9707500000000002</v>
      </c>
    </row>
    <row r="69" spans="1:13" x14ac:dyDescent="0.25">
      <c r="A69" s="7" t="s">
        <v>290</v>
      </c>
      <c r="B69" s="7" t="s">
        <v>1637</v>
      </c>
      <c r="C69" s="7" t="s">
        <v>780</v>
      </c>
      <c r="D69" s="8">
        <v>9781804176245</v>
      </c>
      <c r="E69" s="7" t="s">
        <v>297</v>
      </c>
      <c r="F69" s="7" t="s">
        <v>803</v>
      </c>
      <c r="H69" s="10">
        <v>6.99</v>
      </c>
      <c r="I69" s="10">
        <f t="shared" si="6"/>
        <v>5.8250000000000002</v>
      </c>
      <c r="J69" s="7">
        <v>48</v>
      </c>
      <c r="K69" s="11">
        <v>0</v>
      </c>
      <c r="L69" s="12">
        <f t="shared" si="10"/>
        <v>0</v>
      </c>
      <c r="M69" s="10">
        <f t="shared" si="9"/>
        <v>2.9707500000000002</v>
      </c>
    </row>
    <row r="70" spans="1:13" x14ac:dyDescent="0.25">
      <c r="A70" s="7" t="s">
        <v>290</v>
      </c>
      <c r="B70" s="7" t="s">
        <v>1637</v>
      </c>
      <c r="C70" s="7" t="s">
        <v>780</v>
      </c>
      <c r="D70" s="8">
        <v>9781804173220</v>
      </c>
      <c r="E70" s="7" t="s">
        <v>298</v>
      </c>
      <c r="F70" s="7" t="s">
        <v>804</v>
      </c>
      <c r="H70" s="10">
        <v>6.99</v>
      </c>
      <c r="I70" s="10">
        <f t="shared" si="6"/>
        <v>5.8250000000000002</v>
      </c>
      <c r="J70" s="7">
        <v>48</v>
      </c>
      <c r="K70" s="11">
        <v>0</v>
      </c>
      <c r="L70" s="12">
        <f t="shared" ref="L70:L73" si="11">SUM(M70*K70)</f>
        <v>0</v>
      </c>
      <c r="M70" s="10">
        <f t="shared" si="9"/>
        <v>2.9707500000000002</v>
      </c>
    </row>
    <row r="71" spans="1:13" x14ac:dyDescent="0.25">
      <c r="A71" s="7" t="s">
        <v>290</v>
      </c>
      <c r="B71" s="7" t="s">
        <v>1637</v>
      </c>
      <c r="C71" s="7" t="s">
        <v>780</v>
      </c>
      <c r="D71" s="8">
        <v>9781804173213</v>
      </c>
      <c r="E71" s="7" t="s">
        <v>299</v>
      </c>
      <c r="F71" s="7" t="s">
        <v>805</v>
      </c>
      <c r="H71" s="10">
        <v>6.99</v>
      </c>
      <c r="I71" s="10">
        <f t="shared" si="6"/>
        <v>5.8250000000000002</v>
      </c>
      <c r="J71" s="7">
        <v>48</v>
      </c>
      <c r="K71" s="11">
        <v>0</v>
      </c>
      <c r="L71" s="12">
        <f t="shared" si="11"/>
        <v>0</v>
      </c>
      <c r="M71" s="10">
        <f t="shared" si="9"/>
        <v>2.9707500000000002</v>
      </c>
    </row>
    <row r="72" spans="1:13" x14ac:dyDescent="0.25">
      <c r="A72" s="7" t="s">
        <v>290</v>
      </c>
      <c r="B72" s="7" t="s">
        <v>1637</v>
      </c>
      <c r="C72" s="7" t="s">
        <v>780</v>
      </c>
      <c r="D72" s="8">
        <v>9781804173206</v>
      </c>
      <c r="E72" s="7" t="s">
        <v>300</v>
      </c>
      <c r="F72" s="7" t="s">
        <v>806</v>
      </c>
      <c r="H72" s="10">
        <v>6.99</v>
      </c>
      <c r="I72" s="10">
        <f t="shared" si="6"/>
        <v>5.8250000000000002</v>
      </c>
      <c r="J72" s="7">
        <v>48</v>
      </c>
      <c r="K72" s="11">
        <v>0</v>
      </c>
      <c r="L72" s="12">
        <f t="shared" si="11"/>
        <v>0</v>
      </c>
      <c r="M72" s="10">
        <f t="shared" si="9"/>
        <v>2.9707500000000002</v>
      </c>
    </row>
    <row r="73" spans="1:13" x14ac:dyDescent="0.25">
      <c r="A73" s="7" t="s">
        <v>290</v>
      </c>
      <c r="B73" s="7" t="s">
        <v>1637</v>
      </c>
      <c r="C73" s="7" t="s">
        <v>780</v>
      </c>
      <c r="D73" s="8">
        <v>9781804173190</v>
      </c>
      <c r="E73" s="7" t="s">
        <v>301</v>
      </c>
      <c r="F73" s="7" t="s">
        <v>807</v>
      </c>
      <c r="H73" s="10">
        <v>6.99</v>
      </c>
      <c r="I73" s="10">
        <f t="shared" si="6"/>
        <v>5.8250000000000002</v>
      </c>
      <c r="J73" s="7">
        <v>48</v>
      </c>
      <c r="K73" s="11">
        <v>0</v>
      </c>
      <c r="L73" s="12">
        <f t="shared" si="11"/>
        <v>0</v>
      </c>
      <c r="M73" s="10">
        <f t="shared" si="9"/>
        <v>2.9707500000000002</v>
      </c>
    </row>
    <row r="74" spans="1:13" x14ac:dyDescent="0.25">
      <c r="H74" s="10"/>
      <c r="I74" s="10"/>
      <c r="K74" s="49"/>
      <c r="L74" s="50"/>
      <c r="M74" s="10"/>
    </row>
    <row r="75" spans="1:13" s="6" customFormat="1" x14ac:dyDescent="0.25">
      <c r="A75" s="1" t="s">
        <v>678</v>
      </c>
      <c r="B75" s="1"/>
      <c r="C75" s="2"/>
      <c r="D75" s="3"/>
      <c r="E75" s="3"/>
      <c r="F75" s="1"/>
      <c r="G75" s="1"/>
      <c r="H75" s="1"/>
      <c r="I75" s="1"/>
      <c r="J75" s="1"/>
      <c r="K75" s="4"/>
      <c r="L75" s="5"/>
      <c r="M75" s="5"/>
    </row>
    <row r="76" spans="1:13" x14ac:dyDescent="0.25">
      <c r="A76" s="7" t="s">
        <v>14</v>
      </c>
      <c r="B76" s="7" t="s">
        <v>1637</v>
      </c>
      <c r="C76" s="45" t="s">
        <v>35</v>
      </c>
      <c r="D76" s="8">
        <v>9781804178249</v>
      </c>
      <c r="E76" s="7" t="s">
        <v>30</v>
      </c>
      <c r="F76" s="7" t="s">
        <v>808</v>
      </c>
      <c r="H76" s="10">
        <v>10.99</v>
      </c>
      <c r="I76" s="10">
        <f t="shared" si="6"/>
        <v>9.1583333333333332</v>
      </c>
      <c r="J76" s="7">
        <v>36</v>
      </c>
      <c r="K76" s="11">
        <v>0</v>
      </c>
      <c r="L76" s="12">
        <f>SUM(K76*M76)</f>
        <v>0</v>
      </c>
      <c r="M76" s="10">
        <f t="shared" si="5"/>
        <v>4.67075</v>
      </c>
    </row>
    <row r="77" spans="1:13" x14ac:dyDescent="0.25">
      <c r="A77" s="7" t="s">
        <v>14</v>
      </c>
      <c r="B77" s="7" t="s">
        <v>1637</v>
      </c>
      <c r="C77" s="45" t="s">
        <v>35</v>
      </c>
      <c r="D77" s="8">
        <v>9781804178256</v>
      </c>
      <c r="E77" s="7" t="s">
        <v>31</v>
      </c>
      <c r="F77" s="7" t="s">
        <v>809</v>
      </c>
      <c r="H77" s="10">
        <v>10.99</v>
      </c>
      <c r="I77" s="10">
        <f t="shared" si="6"/>
        <v>9.1583333333333332</v>
      </c>
      <c r="J77" s="7">
        <v>36</v>
      </c>
      <c r="K77" s="11">
        <v>0</v>
      </c>
      <c r="L77" s="12">
        <f t="shared" ref="L77:L140" si="12">SUM(K77*M77)</f>
        <v>0</v>
      </c>
      <c r="M77" s="10">
        <f t="shared" si="5"/>
        <v>4.67075</v>
      </c>
    </row>
    <row r="78" spans="1:13" x14ac:dyDescent="0.25">
      <c r="A78" s="7" t="s">
        <v>14</v>
      </c>
      <c r="B78" s="7" t="s">
        <v>1637</v>
      </c>
      <c r="C78" s="45" t="s">
        <v>35</v>
      </c>
      <c r="D78" s="8">
        <v>9781804178263</v>
      </c>
      <c r="E78" s="7" t="s">
        <v>32</v>
      </c>
      <c r="F78" s="7" t="s">
        <v>810</v>
      </c>
      <c r="H78" s="10">
        <v>10.99</v>
      </c>
      <c r="I78" s="10">
        <f t="shared" si="6"/>
        <v>9.1583333333333332</v>
      </c>
      <c r="J78" s="7">
        <v>36</v>
      </c>
      <c r="K78" s="11">
        <v>0</v>
      </c>
      <c r="L78" s="12">
        <f t="shared" si="12"/>
        <v>0</v>
      </c>
      <c r="M78" s="10">
        <f t="shared" si="5"/>
        <v>4.67075</v>
      </c>
    </row>
    <row r="79" spans="1:13" x14ac:dyDescent="0.25">
      <c r="A79" s="7" t="s">
        <v>14</v>
      </c>
      <c r="B79" s="7" t="s">
        <v>1637</v>
      </c>
      <c r="C79" s="45" t="s">
        <v>35</v>
      </c>
      <c r="D79" s="8">
        <v>9781804178270</v>
      </c>
      <c r="E79" s="7" t="s">
        <v>33</v>
      </c>
      <c r="F79" s="7" t="s">
        <v>811</v>
      </c>
      <c r="H79" s="10">
        <v>10.99</v>
      </c>
      <c r="I79" s="10">
        <f t="shared" si="6"/>
        <v>9.1583333333333332</v>
      </c>
      <c r="J79" s="7">
        <v>36</v>
      </c>
      <c r="K79" s="11">
        <v>0</v>
      </c>
      <c r="L79" s="12">
        <f t="shared" si="12"/>
        <v>0</v>
      </c>
      <c r="M79" s="10">
        <f t="shared" si="5"/>
        <v>4.67075</v>
      </c>
    </row>
    <row r="80" spans="1:13" x14ac:dyDescent="0.25">
      <c r="A80" s="7" t="s">
        <v>14</v>
      </c>
      <c r="B80" s="7" t="s">
        <v>1637</v>
      </c>
      <c r="C80" s="45">
        <v>45444</v>
      </c>
      <c r="D80" s="8">
        <v>9781804178591</v>
      </c>
      <c r="E80" s="7" t="s">
        <v>812</v>
      </c>
      <c r="F80" s="7" t="s">
        <v>813</v>
      </c>
      <c r="H80" s="10">
        <v>10.99</v>
      </c>
      <c r="I80" s="10">
        <f t="shared" si="6"/>
        <v>9.1583333333333332</v>
      </c>
      <c r="J80" s="7">
        <v>36</v>
      </c>
      <c r="K80" s="11">
        <v>0</v>
      </c>
      <c r="L80" s="12">
        <f t="shared" si="12"/>
        <v>0</v>
      </c>
      <c r="M80" s="10">
        <f t="shared" si="5"/>
        <v>4.67075</v>
      </c>
    </row>
    <row r="81" spans="1:13" x14ac:dyDescent="0.25">
      <c r="A81" s="7" t="s">
        <v>14</v>
      </c>
      <c r="B81" s="7" t="s">
        <v>1637</v>
      </c>
      <c r="C81" s="45">
        <v>45444</v>
      </c>
      <c r="D81" s="8">
        <v>9781804178607</v>
      </c>
      <c r="E81" s="7" t="s">
        <v>814</v>
      </c>
      <c r="F81" s="7" t="s">
        <v>815</v>
      </c>
      <c r="H81" s="10">
        <v>10.99</v>
      </c>
      <c r="I81" s="10">
        <f t="shared" si="6"/>
        <v>9.1583333333333332</v>
      </c>
      <c r="J81" s="7">
        <v>36</v>
      </c>
      <c r="K81" s="11">
        <v>0</v>
      </c>
      <c r="L81" s="12">
        <f t="shared" si="12"/>
        <v>0</v>
      </c>
      <c r="M81" s="10">
        <f t="shared" si="5"/>
        <v>4.67075</v>
      </c>
    </row>
    <row r="82" spans="1:13" x14ac:dyDescent="0.25">
      <c r="A82" s="7" t="s">
        <v>14</v>
      </c>
      <c r="B82" s="7" t="s">
        <v>1637</v>
      </c>
      <c r="C82" s="45">
        <v>45444</v>
      </c>
      <c r="D82" s="8">
        <v>9781804178614</v>
      </c>
      <c r="E82" s="7" t="s">
        <v>816</v>
      </c>
      <c r="F82" s="7" t="s">
        <v>817</v>
      </c>
      <c r="H82" s="10">
        <v>10.99</v>
      </c>
      <c r="I82" s="10">
        <f t="shared" si="6"/>
        <v>9.1583333333333332</v>
      </c>
      <c r="J82" s="7">
        <v>36</v>
      </c>
      <c r="K82" s="11">
        <v>0</v>
      </c>
      <c r="L82" s="12">
        <f t="shared" si="12"/>
        <v>0</v>
      </c>
      <c r="M82" s="10">
        <f t="shared" si="5"/>
        <v>4.67075</v>
      </c>
    </row>
    <row r="83" spans="1:13" x14ac:dyDescent="0.25">
      <c r="A83" s="7" t="s">
        <v>14</v>
      </c>
      <c r="B83" s="7" t="s">
        <v>1637</v>
      </c>
      <c r="C83" s="45">
        <v>45444</v>
      </c>
      <c r="D83" s="8">
        <v>9781804178621</v>
      </c>
      <c r="E83" s="7" t="s">
        <v>818</v>
      </c>
      <c r="F83" s="7" t="s">
        <v>819</v>
      </c>
      <c r="H83" s="10">
        <v>10.99</v>
      </c>
      <c r="I83" s="10">
        <f t="shared" si="6"/>
        <v>9.1583333333333332</v>
      </c>
      <c r="J83" s="7">
        <v>36</v>
      </c>
      <c r="K83" s="11">
        <v>0</v>
      </c>
      <c r="L83" s="12">
        <f t="shared" si="12"/>
        <v>0</v>
      </c>
      <c r="M83" s="10">
        <f t="shared" si="5"/>
        <v>4.67075</v>
      </c>
    </row>
    <row r="84" spans="1:13" x14ac:dyDescent="0.25">
      <c r="A84" s="7" t="s">
        <v>14</v>
      </c>
      <c r="B84" s="7" t="s">
        <v>1637</v>
      </c>
      <c r="C84" s="45">
        <v>45505</v>
      </c>
      <c r="D84" s="8">
        <v>9781804178836</v>
      </c>
      <c r="E84" s="7" t="s">
        <v>820</v>
      </c>
      <c r="F84" s="7" t="s">
        <v>821</v>
      </c>
      <c r="H84" s="10">
        <v>10.99</v>
      </c>
      <c r="I84" s="10">
        <f t="shared" si="6"/>
        <v>9.1583333333333332</v>
      </c>
      <c r="J84" s="7">
        <v>36</v>
      </c>
      <c r="K84" s="11">
        <v>0</v>
      </c>
      <c r="L84" s="12">
        <f t="shared" si="12"/>
        <v>0</v>
      </c>
      <c r="M84" s="10">
        <f t="shared" si="5"/>
        <v>4.67075</v>
      </c>
    </row>
    <row r="85" spans="1:13" x14ac:dyDescent="0.25">
      <c r="A85" s="7" t="s">
        <v>14</v>
      </c>
      <c r="B85" s="7" t="s">
        <v>1637</v>
      </c>
      <c r="C85" s="45">
        <v>45505</v>
      </c>
      <c r="D85" s="8">
        <v>9781804178843</v>
      </c>
      <c r="E85" s="7" t="s">
        <v>822</v>
      </c>
      <c r="F85" s="7" t="s">
        <v>823</v>
      </c>
      <c r="H85" s="10">
        <v>10.99</v>
      </c>
      <c r="I85" s="10">
        <f t="shared" si="6"/>
        <v>9.1583333333333332</v>
      </c>
      <c r="J85" s="7">
        <v>36</v>
      </c>
      <c r="K85" s="11">
        <v>0</v>
      </c>
      <c r="L85" s="12">
        <f t="shared" si="12"/>
        <v>0</v>
      </c>
      <c r="M85" s="10">
        <f t="shared" si="5"/>
        <v>4.67075</v>
      </c>
    </row>
    <row r="86" spans="1:13" x14ac:dyDescent="0.25">
      <c r="A86" s="7" t="s">
        <v>14</v>
      </c>
      <c r="B86" s="7" t="s">
        <v>1637</v>
      </c>
      <c r="C86" s="45">
        <v>45505</v>
      </c>
      <c r="D86" s="8">
        <v>9781804178850</v>
      </c>
      <c r="E86" s="7" t="s">
        <v>824</v>
      </c>
      <c r="F86" s="7" t="s">
        <v>825</v>
      </c>
      <c r="H86" s="10">
        <v>10.99</v>
      </c>
      <c r="I86" s="10">
        <f t="shared" si="6"/>
        <v>9.1583333333333332</v>
      </c>
      <c r="J86" s="7">
        <v>36</v>
      </c>
      <c r="K86" s="11">
        <v>0</v>
      </c>
      <c r="L86" s="12">
        <f t="shared" si="12"/>
        <v>0</v>
      </c>
      <c r="M86" s="10">
        <f t="shared" si="5"/>
        <v>4.67075</v>
      </c>
    </row>
    <row r="87" spans="1:13" x14ac:dyDescent="0.25">
      <c r="A87" s="7" t="s">
        <v>14</v>
      </c>
      <c r="B87" s="7" t="s">
        <v>1637</v>
      </c>
      <c r="C87" s="45">
        <v>45505</v>
      </c>
      <c r="D87" s="8">
        <v>9781804178867</v>
      </c>
      <c r="E87" s="7" t="s">
        <v>826</v>
      </c>
      <c r="F87" s="7" t="s">
        <v>827</v>
      </c>
      <c r="H87" s="10">
        <v>10.99</v>
      </c>
      <c r="I87" s="10">
        <f t="shared" si="6"/>
        <v>9.1583333333333332</v>
      </c>
      <c r="J87" s="7">
        <v>36</v>
      </c>
      <c r="K87" s="11">
        <v>0</v>
      </c>
      <c r="L87" s="12">
        <f t="shared" si="12"/>
        <v>0</v>
      </c>
      <c r="M87" s="10">
        <f t="shared" si="5"/>
        <v>4.67075</v>
      </c>
    </row>
    <row r="88" spans="1:13" x14ac:dyDescent="0.25">
      <c r="A88" s="7" t="s">
        <v>14</v>
      </c>
      <c r="B88" s="7" t="s">
        <v>1637</v>
      </c>
      <c r="C88" s="45">
        <v>45536</v>
      </c>
      <c r="D88" s="8">
        <v>9781804179093</v>
      </c>
      <c r="E88" s="7" t="s">
        <v>828</v>
      </c>
      <c r="F88" s="7" t="s">
        <v>829</v>
      </c>
      <c r="H88" s="10">
        <v>10.99</v>
      </c>
      <c r="I88" s="10">
        <f t="shared" si="6"/>
        <v>9.1583333333333332</v>
      </c>
      <c r="J88" s="7">
        <v>36</v>
      </c>
      <c r="K88" s="11">
        <v>0</v>
      </c>
      <c r="L88" s="12">
        <f t="shared" si="12"/>
        <v>0</v>
      </c>
      <c r="M88" s="10">
        <f t="shared" si="5"/>
        <v>4.67075</v>
      </c>
    </row>
    <row r="89" spans="1:13" x14ac:dyDescent="0.25">
      <c r="A89" s="7" t="s">
        <v>14</v>
      </c>
      <c r="B89" s="7" t="s">
        <v>1637</v>
      </c>
      <c r="C89" s="45">
        <v>45536</v>
      </c>
      <c r="D89" s="8">
        <v>9781804179109</v>
      </c>
      <c r="E89" s="7" t="s">
        <v>830</v>
      </c>
      <c r="F89" s="7" t="s">
        <v>831</v>
      </c>
      <c r="H89" s="10">
        <v>10.99</v>
      </c>
      <c r="I89" s="10">
        <f t="shared" si="6"/>
        <v>9.1583333333333332</v>
      </c>
      <c r="J89" s="7">
        <v>36</v>
      </c>
      <c r="K89" s="11">
        <v>0</v>
      </c>
      <c r="L89" s="12">
        <f t="shared" si="12"/>
        <v>0</v>
      </c>
      <c r="M89" s="10">
        <f t="shared" si="5"/>
        <v>4.67075</v>
      </c>
    </row>
    <row r="90" spans="1:13" x14ac:dyDescent="0.25">
      <c r="A90" s="7" t="s">
        <v>14</v>
      </c>
      <c r="B90" s="7" t="s">
        <v>1637</v>
      </c>
      <c r="C90" s="45">
        <v>45536</v>
      </c>
      <c r="D90" s="8">
        <v>9781804179116</v>
      </c>
      <c r="E90" s="7" t="s">
        <v>832</v>
      </c>
      <c r="F90" s="7" t="s">
        <v>833</v>
      </c>
      <c r="H90" s="10">
        <v>10.99</v>
      </c>
      <c r="I90" s="10">
        <f t="shared" si="6"/>
        <v>9.1583333333333332</v>
      </c>
      <c r="J90" s="7">
        <v>36</v>
      </c>
      <c r="K90" s="11">
        <v>0</v>
      </c>
      <c r="L90" s="12">
        <f t="shared" si="12"/>
        <v>0</v>
      </c>
      <c r="M90" s="10">
        <f t="shared" si="5"/>
        <v>4.67075</v>
      </c>
    </row>
    <row r="91" spans="1:13" x14ac:dyDescent="0.25">
      <c r="A91" s="7" t="s">
        <v>14</v>
      </c>
      <c r="B91" s="7" t="s">
        <v>1637</v>
      </c>
      <c r="C91" s="45">
        <v>45536</v>
      </c>
      <c r="D91" s="8">
        <v>9781804179123</v>
      </c>
      <c r="E91" s="7" t="s">
        <v>834</v>
      </c>
      <c r="F91" s="7" t="s">
        <v>835</v>
      </c>
      <c r="H91" s="10">
        <v>10.99</v>
      </c>
      <c r="I91" s="10">
        <f t="shared" si="6"/>
        <v>9.1583333333333332</v>
      </c>
      <c r="J91" s="7">
        <v>36</v>
      </c>
      <c r="K91" s="11">
        <v>0</v>
      </c>
      <c r="L91" s="12">
        <f t="shared" si="12"/>
        <v>0</v>
      </c>
      <c r="M91" s="10">
        <f t="shared" si="5"/>
        <v>4.67075</v>
      </c>
    </row>
    <row r="92" spans="1:13" x14ac:dyDescent="0.25">
      <c r="A92" s="7" t="s">
        <v>14</v>
      </c>
      <c r="B92" s="7" t="s">
        <v>1637</v>
      </c>
      <c r="C92" s="45">
        <v>45566</v>
      </c>
      <c r="D92" s="8">
        <v>9781804179499</v>
      </c>
      <c r="E92" s="7" t="s">
        <v>836</v>
      </c>
      <c r="F92" s="7" t="s">
        <v>837</v>
      </c>
      <c r="H92" s="10">
        <v>10.99</v>
      </c>
      <c r="I92" s="10">
        <f t="shared" si="6"/>
        <v>9.1583333333333332</v>
      </c>
      <c r="J92" s="7">
        <v>36</v>
      </c>
      <c r="K92" s="11">
        <v>0</v>
      </c>
      <c r="L92" s="12">
        <f t="shared" si="12"/>
        <v>0</v>
      </c>
      <c r="M92" s="10">
        <f t="shared" si="5"/>
        <v>4.67075</v>
      </c>
    </row>
    <row r="93" spans="1:13" x14ac:dyDescent="0.25">
      <c r="A93" s="7" t="s">
        <v>14</v>
      </c>
      <c r="B93" s="7" t="s">
        <v>1637</v>
      </c>
      <c r="C93" s="45">
        <v>45566</v>
      </c>
      <c r="D93" s="8">
        <v>9781804179505</v>
      </c>
      <c r="E93" s="7" t="s">
        <v>838</v>
      </c>
      <c r="F93" s="7" t="s">
        <v>839</v>
      </c>
      <c r="H93" s="10">
        <v>10.99</v>
      </c>
      <c r="I93" s="10">
        <f t="shared" si="6"/>
        <v>9.1583333333333332</v>
      </c>
      <c r="J93" s="7">
        <v>36</v>
      </c>
      <c r="K93" s="11">
        <v>0</v>
      </c>
      <c r="L93" s="12">
        <f t="shared" si="12"/>
        <v>0</v>
      </c>
      <c r="M93" s="10">
        <f t="shared" si="5"/>
        <v>4.67075</v>
      </c>
    </row>
    <row r="94" spans="1:13" x14ac:dyDescent="0.25">
      <c r="A94" s="7" t="s">
        <v>14</v>
      </c>
      <c r="B94" s="7" t="s">
        <v>1637</v>
      </c>
      <c r="C94" s="45">
        <v>45566</v>
      </c>
      <c r="D94" s="8">
        <v>9781804179512</v>
      </c>
      <c r="E94" s="7" t="s">
        <v>840</v>
      </c>
      <c r="F94" s="7" t="s">
        <v>841</v>
      </c>
      <c r="H94" s="10">
        <v>10.99</v>
      </c>
      <c r="I94" s="10">
        <f t="shared" si="6"/>
        <v>9.1583333333333332</v>
      </c>
      <c r="J94" s="7">
        <v>36</v>
      </c>
      <c r="K94" s="11">
        <v>0</v>
      </c>
      <c r="L94" s="12">
        <f t="shared" si="12"/>
        <v>0</v>
      </c>
      <c r="M94" s="10">
        <f t="shared" si="5"/>
        <v>4.67075</v>
      </c>
    </row>
    <row r="95" spans="1:13" x14ac:dyDescent="0.25">
      <c r="A95" s="7" t="s">
        <v>14</v>
      </c>
      <c r="B95" s="7" t="s">
        <v>1637</v>
      </c>
      <c r="C95" s="45">
        <v>45566</v>
      </c>
      <c r="D95" s="8">
        <v>9781804179529</v>
      </c>
      <c r="E95" s="7" t="s">
        <v>842</v>
      </c>
      <c r="F95" s="7" t="s">
        <v>843</v>
      </c>
      <c r="H95" s="10">
        <v>10.99</v>
      </c>
      <c r="I95" s="10">
        <f t="shared" si="6"/>
        <v>9.1583333333333332</v>
      </c>
      <c r="J95" s="7">
        <v>36</v>
      </c>
      <c r="K95" s="11">
        <v>0</v>
      </c>
      <c r="L95" s="12">
        <f t="shared" si="12"/>
        <v>0</v>
      </c>
      <c r="M95" s="10">
        <f t="shared" si="5"/>
        <v>4.67075</v>
      </c>
    </row>
    <row r="96" spans="1:13" x14ac:dyDescent="0.25">
      <c r="A96" s="7" t="s">
        <v>14</v>
      </c>
      <c r="B96" s="7" t="s">
        <v>1637</v>
      </c>
      <c r="C96" s="7" t="s">
        <v>780</v>
      </c>
      <c r="D96" s="8">
        <v>9781804177600</v>
      </c>
      <c r="E96" s="7" t="s">
        <v>29</v>
      </c>
      <c r="F96" s="7" t="s">
        <v>844</v>
      </c>
      <c r="H96" s="10">
        <v>10.99</v>
      </c>
      <c r="I96" s="10">
        <f t="shared" si="6"/>
        <v>9.1583333333333332</v>
      </c>
      <c r="J96" s="7">
        <v>36</v>
      </c>
      <c r="K96" s="11">
        <v>0</v>
      </c>
      <c r="L96" s="12">
        <f t="shared" si="12"/>
        <v>0</v>
      </c>
      <c r="M96" s="10">
        <f t="shared" si="5"/>
        <v>4.67075</v>
      </c>
    </row>
    <row r="97" spans="1:13" x14ac:dyDescent="0.25">
      <c r="A97" s="7" t="s">
        <v>14</v>
      </c>
      <c r="B97" s="7" t="s">
        <v>1637</v>
      </c>
      <c r="C97" s="7" t="s">
        <v>780</v>
      </c>
      <c r="D97" s="8">
        <v>9781804177594</v>
      </c>
      <c r="E97" s="7" t="s">
        <v>28</v>
      </c>
      <c r="F97" s="7" t="s">
        <v>845</v>
      </c>
      <c r="H97" s="10">
        <v>10.99</v>
      </c>
      <c r="I97" s="10">
        <f t="shared" si="6"/>
        <v>9.1583333333333332</v>
      </c>
      <c r="J97" s="7">
        <v>36</v>
      </c>
      <c r="K97" s="11">
        <v>0</v>
      </c>
      <c r="L97" s="12">
        <f t="shared" si="12"/>
        <v>0</v>
      </c>
      <c r="M97" s="10">
        <f t="shared" si="5"/>
        <v>4.67075</v>
      </c>
    </row>
    <row r="98" spans="1:13" x14ac:dyDescent="0.25">
      <c r="A98" s="7" t="s">
        <v>14</v>
      </c>
      <c r="B98" s="7" t="s">
        <v>1637</v>
      </c>
      <c r="C98" s="7" t="s">
        <v>780</v>
      </c>
      <c r="D98" s="8">
        <v>9781804177587</v>
      </c>
      <c r="E98" s="7" t="s">
        <v>27</v>
      </c>
      <c r="F98" s="7" t="s">
        <v>846</v>
      </c>
      <c r="H98" s="10">
        <v>10.99</v>
      </c>
      <c r="I98" s="10">
        <f t="shared" si="6"/>
        <v>9.1583333333333332</v>
      </c>
      <c r="J98" s="7">
        <v>36</v>
      </c>
      <c r="K98" s="11">
        <v>0</v>
      </c>
      <c r="L98" s="12">
        <f t="shared" si="12"/>
        <v>0</v>
      </c>
      <c r="M98" s="10">
        <f t="shared" si="5"/>
        <v>4.67075</v>
      </c>
    </row>
    <row r="99" spans="1:13" x14ac:dyDescent="0.25">
      <c r="A99" s="7" t="s">
        <v>14</v>
      </c>
      <c r="B99" s="7" t="s">
        <v>1637</v>
      </c>
      <c r="C99" s="7" t="s">
        <v>780</v>
      </c>
      <c r="D99" s="8">
        <v>9781804177570</v>
      </c>
      <c r="E99" s="7" t="s">
        <v>26</v>
      </c>
      <c r="F99" s="7" t="s">
        <v>847</v>
      </c>
      <c r="H99" s="10">
        <v>10.99</v>
      </c>
      <c r="I99" s="10">
        <f t="shared" si="6"/>
        <v>9.1583333333333332</v>
      </c>
      <c r="J99" s="7">
        <v>36</v>
      </c>
      <c r="K99" s="11">
        <v>0</v>
      </c>
      <c r="L99" s="12">
        <f t="shared" si="12"/>
        <v>0</v>
      </c>
      <c r="M99" s="10">
        <f t="shared" si="5"/>
        <v>4.67075</v>
      </c>
    </row>
    <row r="100" spans="1:13" x14ac:dyDescent="0.25">
      <c r="A100" s="7" t="s">
        <v>14</v>
      </c>
      <c r="B100" s="7" t="s">
        <v>1637</v>
      </c>
      <c r="C100" s="7" t="s">
        <v>780</v>
      </c>
      <c r="D100" s="8">
        <v>9781804177396</v>
      </c>
      <c r="E100" s="7" t="s">
        <v>25</v>
      </c>
      <c r="F100" s="7" t="s">
        <v>848</v>
      </c>
      <c r="H100" s="10">
        <v>10.99</v>
      </c>
      <c r="I100" s="10">
        <f t="shared" si="6"/>
        <v>9.1583333333333332</v>
      </c>
      <c r="J100" s="7">
        <v>36</v>
      </c>
      <c r="K100" s="11">
        <v>0</v>
      </c>
      <c r="L100" s="12">
        <f t="shared" si="12"/>
        <v>0</v>
      </c>
      <c r="M100" s="10">
        <f t="shared" si="5"/>
        <v>4.67075</v>
      </c>
    </row>
    <row r="101" spans="1:13" x14ac:dyDescent="0.25">
      <c r="A101" s="7" t="s">
        <v>14</v>
      </c>
      <c r="B101" s="7" t="s">
        <v>1637</v>
      </c>
      <c r="C101" s="7" t="s">
        <v>780</v>
      </c>
      <c r="D101" s="8">
        <v>9781804177389</v>
      </c>
      <c r="E101" s="7" t="s">
        <v>24</v>
      </c>
      <c r="F101" s="7" t="s">
        <v>849</v>
      </c>
      <c r="H101" s="10">
        <v>10.99</v>
      </c>
      <c r="I101" s="10">
        <f t="shared" si="6"/>
        <v>9.1583333333333332</v>
      </c>
      <c r="J101" s="7">
        <v>36</v>
      </c>
      <c r="K101" s="11">
        <v>0</v>
      </c>
      <c r="L101" s="12">
        <f t="shared" si="12"/>
        <v>0</v>
      </c>
      <c r="M101" s="10">
        <f t="shared" si="5"/>
        <v>4.67075</v>
      </c>
    </row>
    <row r="102" spans="1:13" x14ac:dyDescent="0.25">
      <c r="A102" s="7" t="s">
        <v>14</v>
      </c>
      <c r="B102" s="7" t="s">
        <v>1637</v>
      </c>
      <c r="C102" s="7" t="s">
        <v>780</v>
      </c>
      <c r="D102" s="8">
        <v>9781804177372</v>
      </c>
      <c r="E102" s="7" t="s">
        <v>23</v>
      </c>
      <c r="F102" s="7" t="s">
        <v>850</v>
      </c>
      <c r="H102" s="10">
        <v>10.99</v>
      </c>
      <c r="I102" s="10">
        <f t="shared" si="6"/>
        <v>9.1583333333333332</v>
      </c>
      <c r="J102" s="7">
        <v>36</v>
      </c>
      <c r="K102" s="11">
        <v>0</v>
      </c>
      <c r="L102" s="12">
        <f t="shared" si="12"/>
        <v>0</v>
      </c>
      <c r="M102" s="10">
        <f t="shared" si="5"/>
        <v>4.67075</v>
      </c>
    </row>
    <row r="103" spans="1:13" x14ac:dyDescent="0.25">
      <c r="A103" s="7" t="s">
        <v>14</v>
      </c>
      <c r="B103" s="7" t="s">
        <v>1637</v>
      </c>
      <c r="C103" s="7" t="s">
        <v>780</v>
      </c>
      <c r="D103" s="8">
        <v>9781804177365</v>
      </c>
      <c r="E103" s="7" t="s">
        <v>22</v>
      </c>
      <c r="F103" s="7" t="s">
        <v>851</v>
      </c>
      <c r="H103" s="10">
        <v>10.99</v>
      </c>
      <c r="I103" s="10">
        <f t="shared" si="6"/>
        <v>9.1583333333333332</v>
      </c>
      <c r="J103" s="7">
        <v>36</v>
      </c>
      <c r="K103" s="11">
        <v>0</v>
      </c>
      <c r="L103" s="12">
        <f t="shared" si="12"/>
        <v>0</v>
      </c>
      <c r="M103" s="10">
        <f t="shared" si="5"/>
        <v>4.67075</v>
      </c>
    </row>
    <row r="104" spans="1:13" x14ac:dyDescent="0.25">
      <c r="A104" s="7" t="s">
        <v>14</v>
      </c>
      <c r="B104" s="7" t="s">
        <v>1637</v>
      </c>
      <c r="C104" s="7" t="s">
        <v>780</v>
      </c>
      <c r="D104" s="8">
        <v>9781804176962</v>
      </c>
      <c r="E104" s="7" t="s">
        <v>21</v>
      </c>
      <c r="F104" s="7" t="s">
        <v>852</v>
      </c>
      <c r="H104" s="10">
        <v>10.99</v>
      </c>
      <c r="I104" s="10">
        <f t="shared" si="6"/>
        <v>9.1583333333333332</v>
      </c>
      <c r="J104" s="7">
        <v>36</v>
      </c>
      <c r="K104" s="11">
        <v>0</v>
      </c>
      <c r="L104" s="12">
        <f t="shared" si="12"/>
        <v>0</v>
      </c>
      <c r="M104" s="10">
        <f t="shared" si="5"/>
        <v>4.67075</v>
      </c>
    </row>
    <row r="105" spans="1:13" x14ac:dyDescent="0.25">
      <c r="A105" s="7" t="s">
        <v>14</v>
      </c>
      <c r="B105" s="7" t="s">
        <v>1637</v>
      </c>
      <c r="C105" s="7" t="s">
        <v>780</v>
      </c>
      <c r="D105" s="8">
        <v>9781804176955</v>
      </c>
      <c r="E105" s="7" t="s">
        <v>20</v>
      </c>
      <c r="F105" s="7" t="s">
        <v>853</v>
      </c>
      <c r="H105" s="10">
        <v>10.99</v>
      </c>
      <c r="I105" s="10">
        <f t="shared" si="6"/>
        <v>9.1583333333333332</v>
      </c>
      <c r="J105" s="7">
        <v>36</v>
      </c>
      <c r="K105" s="11">
        <v>0</v>
      </c>
      <c r="L105" s="12">
        <f t="shared" si="12"/>
        <v>0</v>
      </c>
      <c r="M105" s="10">
        <f t="shared" si="5"/>
        <v>4.67075</v>
      </c>
    </row>
    <row r="106" spans="1:13" x14ac:dyDescent="0.25">
      <c r="A106" s="7" t="s">
        <v>14</v>
      </c>
      <c r="B106" s="7" t="s">
        <v>1637</v>
      </c>
      <c r="C106" s="7" t="s">
        <v>780</v>
      </c>
      <c r="D106" s="8">
        <v>9781804176948</v>
      </c>
      <c r="E106" s="7" t="s">
        <v>19</v>
      </c>
      <c r="F106" s="7" t="s">
        <v>854</v>
      </c>
      <c r="H106" s="10">
        <v>10.99</v>
      </c>
      <c r="I106" s="10">
        <f t="shared" si="6"/>
        <v>9.1583333333333332</v>
      </c>
      <c r="J106" s="7">
        <v>36</v>
      </c>
      <c r="K106" s="11">
        <v>0</v>
      </c>
      <c r="L106" s="12">
        <f t="shared" si="12"/>
        <v>0</v>
      </c>
      <c r="M106" s="10">
        <f t="shared" si="5"/>
        <v>4.67075</v>
      </c>
    </row>
    <row r="107" spans="1:13" x14ac:dyDescent="0.25">
      <c r="A107" s="7" t="s">
        <v>14</v>
      </c>
      <c r="B107" s="7" t="s">
        <v>1637</v>
      </c>
      <c r="C107" s="7" t="s">
        <v>780</v>
      </c>
      <c r="D107" s="8">
        <v>9781804176931</v>
      </c>
      <c r="E107" s="7" t="s">
        <v>18</v>
      </c>
      <c r="F107" s="7" t="s">
        <v>855</v>
      </c>
      <c r="H107" s="10">
        <v>10.99</v>
      </c>
      <c r="I107" s="10">
        <f t="shared" si="6"/>
        <v>9.1583333333333332</v>
      </c>
      <c r="J107" s="7">
        <v>36</v>
      </c>
      <c r="K107" s="11">
        <v>0</v>
      </c>
      <c r="L107" s="12">
        <f t="shared" si="12"/>
        <v>0</v>
      </c>
      <c r="M107" s="10">
        <f t="shared" si="5"/>
        <v>4.67075</v>
      </c>
    </row>
    <row r="108" spans="1:13" x14ac:dyDescent="0.25">
      <c r="A108" s="7" t="s">
        <v>14</v>
      </c>
      <c r="B108" s="7" t="s">
        <v>1637</v>
      </c>
      <c r="C108" s="7" t="s">
        <v>780</v>
      </c>
      <c r="D108" s="8">
        <v>9781804176658</v>
      </c>
      <c r="E108" s="7" t="s">
        <v>17</v>
      </c>
      <c r="F108" s="7" t="s">
        <v>856</v>
      </c>
      <c r="H108" s="10">
        <v>10.99</v>
      </c>
      <c r="I108" s="10">
        <f t="shared" si="6"/>
        <v>9.1583333333333332</v>
      </c>
      <c r="J108" s="7">
        <v>36</v>
      </c>
      <c r="K108" s="11">
        <v>0</v>
      </c>
      <c r="L108" s="12">
        <f t="shared" si="12"/>
        <v>0</v>
      </c>
      <c r="M108" s="10">
        <f t="shared" si="5"/>
        <v>4.67075</v>
      </c>
    </row>
    <row r="109" spans="1:13" x14ac:dyDescent="0.25">
      <c r="A109" s="7" t="s">
        <v>14</v>
      </c>
      <c r="B109" s="7" t="s">
        <v>1637</v>
      </c>
      <c r="C109" s="7" t="s">
        <v>780</v>
      </c>
      <c r="D109" s="8">
        <v>9781804176641</v>
      </c>
      <c r="E109" s="7" t="s">
        <v>16</v>
      </c>
      <c r="F109" s="7" t="s">
        <v>857</v>
      </c>
      <c r="H109" s="10">
        <v>10.99</v>
      </c>
      <c r="I109" s="10">
        <f t="shared" si="6"/>
        <v>9.1583333333333332</v>
      </c>
      <c r="J109" s="7">
        <v>36</v>
      </c>
      <c r="K109" s="11">
        <v>0</v>
      </c>
      <c r="L109" s="12">
        <f t="shared" si="12"/>
        <v>0</v>
      </c>
      <c r="M109" s="10">
        <f t="shared" si="5"/>
        <v>4.67075</v>
      </c>
    </row>
    <row r="110" spans="1:13" x14ac:dyDescent="0.25">
      <c r="A110" s="7" t="s">
        <v>14</v>
      </c>
      <c r="B110" s="7" t="s">
        <v>1637</v>
      </c>
      <c r="C110" s="7" t="s">
        <v>780</v>
      </c>
      <c r="D110" s="8">
        <v>9781804176634</v>
      </c>
      <c r="E110" s="7" t="s">
        <v>15</v>
      </c>
      <c r="F110" s="7" t="s">
        <v>858</v>
      </c>
      <c r="H110" s="10">
        <v>10.99</v>
      </c>
      <c r="I110" s="10">
        <f t="shared" si="6"/>
        <v>9.1583333333333332</v>
      </c>
      <c r="J110" s="7">
        <v>36</v>
      </c>
      <c r="K110" s="11">
        <v>0</v>
      </c>
      <c r="L110" s="12">
        <f t="shared" si="12"/>
        <v>0</v>
      </c>
      <c r="M110" s="10">
        <f t="shared" si="5"/>
        <v>4.67075</v>
      </c>
    </row>
    <row r="111" spans="1:13" x14ac:dyDescent="0.25">
      <c r="A111" s="7" t="s">
        <v>14</v>
      </c>
      <c r="B111" s="7" t="s">
        <v>1637</v>
      </c>
      <c r="C111" s="7" t="s">
        <v>780</v>
      </c>
      <c r="D111" s="8">
        <v>9781804176627</v>
      </c>
      <c r="E111" s="7" t="s">
        <v>13</v>
      </c>
      <c r="F111" s="7" t="s">
        <v>859</v>
      </c>
      <c r="H111" s="10">
        <v>10.99</v>
      </c>
      <c r="I111" s="10">
        <f t="shared" si="6"/>
        <v>9.1583333333333332</v>
      </c>
      <c r="J111" s="7">
        <v>36</v>
      </c>
      <c r="K111" s="11">
        <v>0</v>
      </c>
      <c r="L111" s="12">
        <f t="shared" si="12"/>
        <v>0</v>
      </c>
      <c r="M111" s="10">
        <f t="shared" si="5"/>
        <v>4.67075</v>
      </c>
    </row>
    <row r="112" spans="1:13" x14ac:dyDescent="0.25">
      <c r="A112" s="7" t="s">
        <v>14</v>
      </c>
      <c r="B112" s="7" t="s">
        <v>1637</v>
      </c>
      <c r="C112" s="7" t="s">
        <v>780</v>
      </c>
      <c r="D112" s="8">
        <v>9781804176511</v>
      </c>
      <c r="E112" s="7" t="s">
        <v>34</v>
      </c>
      <c r="F112" s="7" t="s">
        <v>860</v>
      </c>
      <c r="H112" s="10">
        <v>10.99</v>
      </c>
      <c r="I112" s="10">
        <f t="shared" si="6"/>
        <v>9.1583333333333332</v>
      </c>
      <c r="J112" s="7">
        <v>36</v>
      </c>
      <c r="K112" s="11">
        <v>0</v>
      </c>
      <c r="L112" s="12">
        <f t="shared" si="12"/>
        <v>0</v>
      </c>
      <c r="M112" s="10">
        <f t="shared" si="5"/>
        <v>4.67075</v>
      </c>
    </row>
    <row r="113" spans="1:13" x14ac:dyDescent="0.25">
      <c r="A113" s="7" t="s">
        <v>14</v>
      </c>
      <c r="B113" s="7" t="s">
        <v>1637</v>
      </c>
      <c r="C113" s="7" t="s">
        <v>780</v>
      </c>
      <c r="D113" s="8">
        <v>9781804176504</v>
      </c>
      <c r="E113" s="7" t="s">
        <v>36</v>
      </c>
      <c r="F113" s="7" t="s">
        <v>861</v>
      </c>
      <c r="H113" s="10">
        <v>10.99</v>
      </c>
      <c r="I113" s="10">
        <f t="shared" si="6"/>
        <v>9.1583333333333332</v>
      </c>
      <c r="J113" s="7">
        <v>36</v>
      </c>
      <c r="K113" s="11">
        <v>0</v>
      </c>
      <c r="L113" s="12">
        <f t="shared" si="12"/>
        <v>0</v>
      </c>
      <c r="M113" s="10">
        <f t="shared" si="5"/>
        <v>4.67075</v>
      </c>
    </row>
    <row r="114" spans="1:13" x14ac:dyDescent="0.25">
      <c r="A114" s="7" t="s">
        <v>14</v>
      </c>
      <c r="B114" s="7" t="s">
        <v>1637</v>
      </c>
      <c r="C114" s="7" t="s">
        <v>780</v>
      </c>
      <c r="D114" s="8">
        <v>9781804176498</v>
      </c>
      <c r="E114" s="7" t="s">
        <v>37</v>
      </c>
      <c r="F114" s="7" t="s">
        <v>862</v>
      </c>
      <c r="H114" s="10">
        <v>10.99</v>
      </c>
      <c r="I114" s="10">
        <f t="shared" si="6"/>
        <v>9.1583333333333332</v>
      </c>
      <c r="J114" s="7">
        <v>36</v>
      </c>
      <c r="K114" s="11">
        <v>0</v>
      </c>
      <c r="L114" s="12">
        <f t="shared" si="12"/>
        <v>0</v>
      </c>
      <c r="M114" s="10">
        <f t="shared" si="5"/>
        <v>4.67075</v>
      </c>
    </row>
    <row r="115" spans="1:13" x14ac:dyDescent="0.25">
      <c r="A115" s="7" t="s">
        <v>14</v>
      </c>
      <c r="B115" s="7" t="s">
        <v>1637</v>
      </c>
      <c r="C115" s="7" t="s">
        <v>780</v>
      </c>
      <c r="D115" s="8">
        <v>9781804176481</v>
      </c>
      <c r="E115" s="7" t="s">
        <v>38</v>
      </c>
      <c r="F115" s="7" t="s">
        <v>1633</v>
      </c>
      <c r="H115" s="10">
        <v>10.99</v>
      </c>
      <c r="I115" s="10">
        <f t="shared" ref="I115:I178" si="13">H115/1.2</f>
        <v>9.1583333333333332</v>
      </c>
      <c r="J115" s="7">
        <v>36</v>
      </c>
      <c r="K115" s="11">
        <v>0</v>
      </c>
      <c r="L115" s="12">
        <f t="shared" si="12"/>
        <v>0</v>
      </c>
      <c r="M115" s="10">
        <f t="shared" si="5"/>
        <v>4.67075</v>
      </c>
    </row>
    <row r="116" spans="1:13" x14ac:dyDescent="0.25">
      <c r="A116" s="7" t="s">
        <v>14</v>
      </c>
      <c r="B116" s="7" t="s">
        <v>1637</v>
      </c>
      <c r="C116" s="7" t="s">
        <v>780</v>
      </c>
      <c r="D116" s="8">
        <v>9781804176238</v>
      </c>
      <c r="E116" s="7" t="s">
        <v>39</v>
      </c>
      <c r="F116" s="7" t="s">
        <v>863</v>
      </c>
      <c r="H116" s="10">
        <v>10.99</v>
      </c>
      <c r="I116" s="10">
        <f t="shared" si="13"/>
        <v>9.1583333333333332</v>
      </c>
      <c r="J116" s="7">
        <v>36</v>
      </c>
      <c r="K116" s="11">
        <v>0</v>
      </c>
      <c r="L116" s="12">
        <f t="shared" si="12"/>
        <v>0</v>
      </c>
      <c r="M116" s="10">
        <f t="shared" si="5"/>
        <v>4.67075</v>
      </c>
    </row>
    <row r="117" spans="1:13" x14ac:dyDescent="0.25">
      <c r="A117" s="7" t="s">
        <v>14</v>
      </c>
      <c r="B117" s="7" t="s">
        <v>1637</v>
      </c>
      <c r="C117" s="7" t="s">
        <v>780</v>
      </c>
      <c r="D117" s="8">
        <v>9781804176221</v>
      </c>
      <c r="E117" s="7" t="s">
        <v>40</v>
      </c>
      <c r="F117" s="7" t="s">
        <v>864</v>
      </c>
      <c r="H117" s="10">
        <v>10.99</v>
      </c>
      <c r="I117" s="10">
        <f t="shared" si="13"/>
        <v>9.1583333333333332</v>
      </c>
      <c r="J117" s="7">
        <v>36</v>
      </c>
      <c r="K117" s="11">
        <v>0</v>
      </c>
      <c r="L117" s="12">
        <f t="shared" si="12"/>
        <v>0</v>
      </c>
      <c r="M117" s="10">
        <f t="shared" si="5"/>
        <v>4.67075</v>
      </c>
    </row>
    <row r="118" spans="1:13" x14ac:dyDescent="0.25">
      <c r="A118" s="7" t="s">
        <v>14</v>
      </c>
      <c r="B118" s="7" t="s">
        <v>1637</v>
      </c>
      <c r="C118" s="7" t="s">
        <v>780</v>
      </c>
      <c r="D118" s="8">
        <v>9781804176214</v>
      </c>
      <c r="E118" s="7" t="s">
        <v>41</v>
      </c>
      <c r="F118" s="7" t="s">
        <v>865</v>
      </c>
      <c r="H118" s="10">
        <v>10.99</v>
      </c>
      <c r="I118" s="10">
        <f t="shared" si="13"/>
        <v>9.1583333333333332</v>
      </c>
      <c r="J118" s="7">
        <v>36</v>
      </c>
      <c r="K118" s="11">
        <v>0</v>
      </c>
      <c r="L118" s="12">
        <f t="shared" si="12"/>
        <v>0</v>
      </c>
      <c r="M118" s="10">
        <f t="shared" si="5"/>
        <v>4.67075</v>
      </c>
    </row>
    <row r="119" spans="1:13" x14ac:dyDescent="0.25">
      <c r="A119" s="7" t="s">
        <v>14</v>
      </c>
      <c r="B119" s="7" t="s">
        <v>1637</v>
      </c>
      <c r="C119" s="7" t="s">
        <v>780</v>
      </c>
      <c r="D119" s="8">
        <v>9781804176207</v>
      </c>
      <c r="E119" s="7" t="s">
        <v>42</v>
      </c>
      <c r="F119" s="7" t="s">
        <v>866</v>
      </c>
      <c r="H119" s="10">
        <v>10.99</v>
      </c>
      <c r="I119" s="10">
        <f t="shared" si="13"/>
        <v>9.1583333333333332</v>
      </c>
      <c r="J119" s="7">
        <v>36</v>
      </c>
      <c r="K119" s="11">
        <v>0</v>
      </c>
      <c r="L119" s="12">
        <f t="shared" si="12"/>
        <v>0</v>
      </c>
      <c r="M119" s="10">
        <f t="shared" si="5"/>
        <v>4.67075</v>
      </c>
    </row>
    <row r="120" spans="1:13" x14ac:dyDescent="0.25">
      <c r="A120" s="7" t="s">
        <v>14</v>
      </c>
      <c r="B120" s="7" t="s">
        <v>1637</v>
      </c>
      <c r="C120" s="7" t="s">
        <v>780</v>
      </c>
      <c r="D120" s="8">
        <v>9781804173534</v>
      </c>
      <c r="E120" s="7" t="s">
        <v>43</v>
      </c>
      <c r="F120" s="7" t="s">
        <v>867</v>
      </c>
      <c r="H120" s="10">
        <v>10.99</v>
      </c>
      <c r="I120" s="10">
        <f t="shared" si="13"/>
        <v>9.1583333333333332</v>
      </c>
      <c r="J120" s="7">
        <v>36</v>
      </c>
      <c r="K120" s="11">
        <v>0</v>
      </c>
      <c r="L120" s="12">
        <f t="shared" si="12"/>
        <v>0</v>
      </c>
      <c r="M120" s="10">
        <f t="shared" si="5"/>
        <v>4.67075</v>
      </c>
    </row>
    <row r="121" spans="1:13" x14ac:dyDescent="0.25">
      <c r="A121" s="7" t="s">
        <v>14</v>
      </c>
      <c r="B121" s="7" t="s">
        <v>1637</v>
      </c>
      <c r="C121" s="7" t="s">
        <v>780</v>
      </c>
      <c r="D121" s="8">
        <v>9781804173527</v>
      </c>
      <c r="E121" s="7" t="s">
        <v>44</v>
      </c>
      <c r="F121" s="7" t="s">
        <v>868</v>
      </c>
      <c r="H121" s="10">
        <v>10.99</v>
      </c>
      <c r="I121" s="10">
        <f t="shared" si="13"/>
        <v>9.1583333333333332</v>
      </c>
      <c r="J121" s="7">
        <v>36</v>
      </c>
      <c r="K121" s="11">
        <v>0</v>
      </c>
      <c r="L121" s="12">
        <f t="shared" si="12"/>
        <v>0</v>
      </c>
      <c r="M121" s="10">
        <f t="shared" si="5"/>
        <v>4.67075</v>
      </c>
    </row>
    <row r="122" spans="1:13" x14ac:dyDescent="0.25">
      <c r="A122" s="7" t="s">
        <v>14</v>
      </c>
      <c r="B122" s="7" t="s">
        <v>1637</v>
      </c>
      <c r="C122" s="7" t="s">
        <v>780</v>
      </c>
      <c r="D122" s="8">
        <v>9781804173510</v>
      </c>
      <c r="E122" s="7" t="s">
        <v>45</v>
      </c>
      <c r="F122" s="7" t="s">
        <v>869</v>
      </c>
      <c r="H122" s="10">
        <v>10.99</v>
      </c>
      <c r="I122" s="10">
        <f t="shared" si="13"/>
        <v>9.1583333333333332</v>
      </c>
      <c r="J122" s="7">
        <v>36</v>
      </c>
      <c r="K122" s="11">
        <v>0</v>
      </c>
      <c r="L122" s="12">
        <f t="shared" si="12"/>
        <v>0</v>
      </c>
      <c r="M122" s="10">
        <f t="shared" si="5"/>
        <v>4.67075</v>
      </c>
    </row>
    <row r="123" spans="1:13" x14ac:dyDescent="0.25">
      <c r="A123" s="7" t="s">
        <v>14</v>
      </c>
      <c r="B123" s="7" t="s">
        <v>1637</v>
      </c>
      <c r="C123" s="7" t="s">
        <v>780</v>
      </c>
      <c r="D123" s="8">
        <v>9781804173503</v>
      </c>
      <c r="E123" s="7" t="s">
        <v>46</v>
      </c>
      <c r="F123" s="7" t="s">
        <v>870</v>
      </c>
      <c r="H123" s="10">
        <v>10.99</v>
      </c>
      <c r="I123" s="10">
        <f t="shared" si="13"/>
        <v>9.1583333333333332</v>
      </c>
      <c r="J123" s="7">
        <v>36</v>
      </c>
      <c r="K123" s="11">
        <v>0</v>
      </c>
      <c r="L123" s="12">
        <f t="shared" si="12"/>
        <v>0</v>
      </c>
      <c r="M123" s="10">
        <f t="shared" si="5"/>
        <v>4.67075</v>
      </c>
    </row>
    <row r="124" spans="1:13" x14ac:dyDescent="0.25">
      <c r="A124" s="7" t="s">
        <v>14</v>
      </c>
      <c r="B124" s="7" t="s">
        <v>1637</v>
      </c>
      <c r="C124" s="7" t="s">
        <v>780</v>
      </c>
      <c r="D124" s="8">
        <v>9781804173107</v>
      </c>
      <c r="E124" s="7" t="s">
        <v>47</v>
      </c>
      <c r="F124" s="7" t="s">
        <v>871</v>
      </c>
      <c r="H124" s="10">
        <v>10.99</v>
      </c>
      <c r="I124" s="10">
        <f t="shared" si="13"/>
        <v>9.1583333333333332</v>
      </c>
      <c r="J124" s="7">
        <v>36</v>
      </c>
      <c r="K124" s="11">
        <v>0</v>
      </c>
      <c r="L124" s="12">
        <f t="shared" si="12"/>
        <v>0</v>
      </c>
      <c r="M124" s="10">
        <f t="shared" si="5"/>
        <v>4.67075</v>
      </c>
    </row>
    <row r="125" spans="1:13" x14ac:dyDescent="0.25">
      <c r="A125" s="7" t="s">
        <v>14</v>
      </c>
      <c r="B125" s="7" t="s">
        <v>1637</v>
      </c>
      <c r="C125" s="7" t="s">
        <v>780</v>
      </c>
      <c r="D125" s="8">
        <v>9781804173091</v>
      </c>
      <c r="E125" s="7" t="s">
        <v>48</v>
      </c>
      <c r="F125" s="7" t="s">
        <v>872</v>
      </c>
      <c r="H125" s="10">
        <v>10.99</v>
      </c>
      <c r="I125" s="10">
        <f t="shared" si="13"/>
        <v>9.1583333333333332</v>
      </c>
      <c r="J125" s="7">
        <v>36</v>
      </c>
      <c r="K125" s="11">
        <v>0</v>
      </c>
      <c r="L125" s="12">
        <f t="shared" si="12"/>
        <v>0</v>
      </c>
      <c r="M125" s="10">
        <f t="shared" si="5"/>
        <v>4.67075</v>
      </c>
    </row>
    <row r="126" spans="1:13" x14ac:dyDescent="0.25">
      <c r="A126" s="7" t="s">
        <v>14</v>
      </c>
      <c r="B126" s="7" t="s">
        <v>1637</v>
      </c>
      <c r="C126" s="7" t="s">
        <v>780</v>
      </c>
      <c r="D126" s="8">
        <v>9781804173084</v>
      </c>
      <c r="E126" s="7" t="s">
        <v>49</v>
      </c>
      <c r="F126" s="7" t="s">
        <v>873</v>
      </c>
      <c r="H126" s="10">
        <v>10.99</v>
      </c>
      <c r="I126" s="10">
        <f t="shared" si="13"/>
        <v>9.1583333333333332</v>
      </c>
      <c r="J126" s="7">
        <v>36</v>
      </c>
      <c r="K126" s="11">
        <v>0</v>
      </c>
      <c r="L126" s="12">
        <f t="shared" si="12"/>
        <v>0</v>
      </c>
      <c r="M126" s="10">
        <f t="shared" si="5"/>
        <v>4.67075</v>
      </c>
    </row>
    <row r="127" spans="1:13" x14ac:dyDescent="0.25">
      <c r="A127" s="7" t="s">
        <v>14</v>
      </c>
      <c r="B127" s="7" t="s">
        <v>1637</v>
      </c>
      <c r="C127" s="7" t="s">
        <v>780</v>
      </c>
      <c r="D127" s="8">
        <v>9781804173077</v>
      </c>
      <c r="E127" s="7" t="s">
        <v>50</v>
      </c>
      <c r="F127" s="7" t="s">
        <v>874</v>
      </c>
      <c r="H127" s="10">
        <v>10.99</v>
      </c>
      <c r="I127" s="10">
        <f t="shared" si="13"/>
        <v>9.1583333333333332</v>
      </c>
      <c r="J127" s="7">
        <v>36</v>
      </c>
      <c r="K127" s="11">
        <v>0</v>
      </c>
      <c r="L127" s="12">
        <f t="shared" si="12"/>
        <v>0</v>
      </c>
      <c r="M127" s="10">
        <f t="shared" si="5"/>
        <v>4.67075</v>
      </c>
    </row>
    <row r="128" spans="1:13" x14ac:dyDescent="0.25">
      <c r="A128" s="7" t="s">
        <v>14</v>
      </c>
      <c r="B128" s="7" t="s">
        <v>1637</v>
      </c>
      <c r="C128" s="7" t="s">
        <v>780</v>
      </c>
      <c r="D128" s="8">
        <v>9781804172896</v>
      </c>
      <c r="E128" s="7" t="s">
        <v>51</v>
      </c>
      <c r="F128" s="7" t="s">
        <v>875</v>
      </c>
      <c r="H128" s="10">
        <v>10.99</v>
      </c>
      <c r="I128" s="10">
        <f t="shared" si="13"/>
        <v>9.1583333333333332</v>
      </c>
      <c r="J128" s="7">
        <v>36</v>
      </c>
      <c r="K128" s="11">
        <v>0</v>
      </c>
      <c r="L128" s="12">
        <f t="shared" si="12"/>
        <v>0</v>
      </c>
      <c r="M128" s="10">
        <f t="shared" si="5"/>
        <v>4.67075</v>
      </c>
    </row>
    <row r="129" spans="1:13" x14ac:dyDescent="0.25">
      <c r="A129" s="7" t="s">
        <v>14</v>
      </c>
      <c r="B129" s="7" t="s">
        <v>1637</v>
      </c>
      <c r="C129" s="7" t="s">
        <v>780</v>
      </c>
      <c r="D129" s="8">
        <v>9781804172889</v>
      </c>
      <c r="E129" s="7" t="s">
        <v>52</v>
      </c>
      <c r="F129" s="7" t="s">
        <v>876</v>
      </c>
      <c r="H129" s="10">
        <v>10.99</v>
      </c>
      <c r="I129" s="10">
        <f t="shared" si="13"/>
        <v>9.1583333333333332</v>
      </c>
      <c r="J129" s="7">
        <v>36</v>
      </c>
      <c r="K129" s="11">
        <v>0</v>
      </c>
      <c r="L129" s="12">
        <f t="shared" si="12"/>
        <v>0</v>
      </c>
      <c r="M129" s="10">
        <f t="shared" si="5"/>
        <v>4.67075</v>
      </c>
    </row>
    <row r="130" spans="1:13" x14ac:dyDescent="0.25">
      <c r="A130" s="7" t="s">
        <v>14</v>
      </c>
      <c r="B130" s="7" t="s">
        <v>1637</v>
      </c>
      <c r="C130" s="7" t="s">
        <v>780</v>
      </c>
      <c r="D130" s="8">
        <v>9781804172872</v>
      </c>
      <c r="E130" s="7" t="s">
        <v>53</v>
      </c>
      <c r="F130" s="7" t="s">
        <v>877</v>
      </c>
      <c r="H130" s="10">
        <v>10.99</v>
      </c>
      <c r="I130" s="10">
        <f t="shared" si="13"/>
        <v>9.1583333333333332</v>
      </c>
      <c r="J130" s="7">
        <v>36</v>
      </c>
      <c r="K130" s="11">
        <v>0</v>
      </c>
      <c r="L130" s="12">
        <f t="shared" si="12"/>
        <v>0</v>
      </c>
      <c r="M130" s="10">
        <f t="shared" si="5"/>
        <v>4.67075</v>
      </c>
    </row>
    <row r="131" spans="1:13" x14ac:dyDescent="0.25">
      <c r="A131" s="7" t="s">
        <v>14</v>
      </c>
      <c r="B131" s="7" t="s">
        <v>1637</v>
      </c>
      <c r="C131" s="7" t="s">
        <v>780</v>
      </c>
      <c r="D131" s="8">
        <v>9781804172865</v>
      </c>
      <c r="E131" s="7" t="s">
        <v>54</v>
      </c>
      <c r="F131" s="7" t="s">
        <v>878</v>
      </c>
      <c r="H131" s="10">
        <v>10.99</v>
      </c>
      <c r="I131" s="10">
        <f t="shared" si="13"/>
        <v>9.1583333333333332</v>
      </c>
      <c r="J131" s="7">
        <v>36</v>
      </c>
      <c r="K131" s="11">
        <v>0</v>
      </c>
      <c r="L131" s="12">
        <f t="shared" si="12"/>
        <v>0</v>
      </c>
      <c r="M131" s="10">
        <f t="shared" ref="M131:M194" si="14">I131-(I131*$H$26)</f>
        <v>4.67075</v>
      </c>
    </row>
    <row r="132" spans="1:13" x14ac:dyDescent="0.25">
      <c r="A132" s="7" t="s">
        <v>14</v>
      </c>
      <c r="B132" s="7" t="s">
        <v>1637</v>
      </c>
      <c r="C132" s="7" t="s">
        <v>780</v>
      </c>
      <c r="D132" s="8">
        <v>9781804172810</v>
      </c>
      <c r="E132" s="7" t="s">
        <v>55</v>
      </c>
      <c r="F132" s="7" t="s">
        <v>879</v>
      </c>
      <c r="H132" s="10">
        <v>10.99</v>
      </c>
      <c r="I132" s="10">
        <f t="shared" si="13"/>
        <v>9.1583333333333332</v>
      </c>
      <c r="J132" s="7">
        <v>36</v>
      </c>
      <c r="K132" s="11">
        <v>0</v>
      </c>
      <c r="L132" s="12">
        <f t="shared" si="12"/>
        <v>0</v>
      </c>
      <c r="M132" s="10">
        <f t="shared" si="14"/>
        <v>4.67075</v>
      </c>
    </row>
    <row r="133" spans="1:13" x14ac:dyDescent="0.25">
      <c r="A133" s="7" t="s">
        <v>14</v>
      </c>
      <c r="B133" s="7" t="s">
        <v>1637</v>
      </c>
      <c r="C133" s="7" t="s">
        <v>780</v>
      </c>
      <c r="D133" s="8">
        <v>9781804172803</v>
      </c>
      <c r="E133" s="7" t="s">
        <v>56</v>
      </c>
      <c r="F133" s="7" t="s">
        <v>880</v>
      </c>
      <c r="H133" s="10">
        <v>10.99</v>
      </c>
      <c r="I133" s="10">
        <f t="shared" si="13"/>
        <v>9.1583333333333332</v>
      </c>
      <c r="J133" s="7">
        <v>36</v>
      </c>
      <c r="K133" s="11">
        <v>0</v>
      </c>
      <c r="L133" s="12">
        <f t="shared" si="12"/>
        <v>0</v>
      </c>
      <c r="M133" s="10">
        <f t="shared" si="14"/>
        <v>4.67075</v>
      </c>
    </row>
    <row r="134" spans="1:13" x14ac:dyDescent="0.25">
      <c r="A134" s="7" t="s">
        <v>14</v>
      </c>
      <c r="B134" s="7" t="s">
        <v>1637</v>
      </c>
      <c r="C134" s="7" t="s">
        <v>780</v>
      </c>
      <c r="D134" s="8">
        <v>9781804172797</v>
      </c>
      <c r="E134" s="7" t="s">
        <v>57</v>
      </c>
      <c r="F134" s="7" t="s">
        <v>881</v>
      </c>
      <c r="H134" s="10">
        <v>10.99</v>
      </c>
      <c r="I134" s="10">
        <f t="shared" si="13"/>
        <v>9.1583333333333332</v>
      </c>
      <c r="J134" s="7">
        <v>36</v>
      </c>
      <c r="K134" s="11">
        <v>0</v>
      </c>
      <c r="L134" s="12">
        <f t="shared" si="12"/>
        <v>0</v>
      </c>
      <c r="M134" s="10">
        <f t="shared" si="14"/>
        <v>4.67075</v>
      </c>
    </row>
    <row r="135" spans="1:13" x14ac:dyDescent="0.25">
      <c r="A135" s="7" t="s">
        <v>14</v>
      </c>
      <c r="B135" s="7" t="s">
        <v>1637</v>
      </c>
      <c r="C135" s="7" t="s">
        <v>780</v>
      </c>
      <c r="D135" s="8">
        <v>9781804172780</v>
      </c>
      <c r="E135" s="7" t="s">
        <v>58</v>
      </c>
      <c r="F135" s="7" t="s">
        <v>882</v>
      </c>
      <c r="H135" s="10">
        <v>10.99</v>
      </c>
      <c r="I135" s="10">
        <f t="shared" si="13"/>
        <v>9.1583333333333332</v>
      </c>
      <c r="J135" s="7">
        <v>36</v>
      </c>
      <c r="K135" s="11">
        <v>0</v>
      </c>
      <c r="L135" s="12">
        <f t="shared" si="12"/>
        <v>0</v>
      </c>
      <c r="M135" s="10">
        <f t="shared" si="14"/>
        <v>4.67075</v>
      </c>
    </row>
    <row r="136" spans="1:13" x14ac:dyDescent="0.25">
      <c r="A136" s="7" t="s">
        <v>14</v>
      </c>
      <c r="B136" s="7" t="s">
        <v>1637</v>
      </c>
      <c r="C136" s="7" t="s">
        <v>780</v>
      </c>
      <c r="D136" s="8">
        <v>9781804172025</v>
      </c>
      <c r="E136" s="7" t="s">
        <v>59</v>
      </c>
      <c r="F136" s="7" t="s">
        <v>1624</v>
      </c>
      <c r="H136" s="10">
        <v>10.99</v>
      </c>
      <c r="I136" s="10">
        <f t="shared" si="13"/>
        <v>9.1583333333333332</v>
      </c>
      <c r="J136" s="7">
        <v>36</v>
      </c>
      <c r="K136" s="11">
        <v>0</v>
      </c>
      <c r="L136" s="12">
        <f t="shared" si="12"/>
        <v>0</v>
      </c>
      <c r="M136" s="10">
        <f t="shared" si="14"/>
        <v>4.67075</v>
      </c>
    </row>
    <row r="137" spans="1:13" x14ac:dyDescent="0.25">
      <c r="A137" s="7" t="s">
        <v>14</v>
      </c>
      <c r="B137" s="7" t="s">
        <v>1637</v>
      </c>
      <c r="C137" s="7" t="s">
        <v>780</v>
      </c>
      <c r="D137" s="8">
        <v>9781804172018</v>
      </c>
      <c r="E137" s="7" t="s">
        <v>60</v>
      </c>
      <c r="F137" s="7" t="s">
        <v>883</v>
      </c>
      <c r="H137" s="10">
        <v>10.99</v>
      </c>
      <c r="I137" s="10">
        <f t="shared" si="13"/>
        <v>9.1583333333333332</v>
      </c>
      <c r="J137" s="7">
        <v>36</v>
      </c>
      <c r="K137" s="11">
        <v>0</v>
      </c>
      <c r="L137" s="12">
        <f t="shared" si="12"/>
        <v>0</v>
      </c>
      <c r="M137" s="10">
        <f t="shared" si="14"/>
        <v>4.67075</v>
      </c>
    </row>
    <row r="138" spans="1:13" x14ac:dyDescent="0.25">
      <c r="A138" s="7" t="s">
        <v>14</v>
      </c>
      <c r="B138" s="7" t="s">
        <v>1637</v>
      </c>
      <c r="C138" s="7" t="s">
        <v>780</v>
      </c>
      <c r="D138" s="8">
        <v>9781804172001</v>
      </c>
      <c r="E138" s="7" t="s">
        <v>61</v>
      </c>
      <c r="F138" s="7" t="s">
        <v>884</v>
      </c>
      <c r="H138" s="10">
        <v>10.99</v>
      </c>
      <c r="I138" s="10">
        <f t="shared" si="13"/>
        <v>9.1583333333333332</v>
      </c>
      <c r="J138" s="7">
        <v>36</v>
      </c>
      <c r="K138" s="11">
        <v>0</v>
      </c>
      <c r="L138" s="12">
        <f t="shared" si="12"/>
        <v>0</v>
      </c>
      <c r="M138" s="10">
        <f t="shared" si="14"/>
        <v>4.67075</v>
      </c>
    </row>
    <row r="139" spans="1:13" x14ac:dyDescent="0.25">
      <c r="A139" s="7" t="s">
        <v>14</v>
      </c>
      <c r="B139" s="7" t="s">
        <v>1637</v>
      </c>
      <c r="C139" s="7" t="s">
        <v>780</v>
      </c>
      <c r="D139" s="8">
        <v>9781804171998</v>
      </c>
      <c r="E139" s="7" t="s">
        <v>62</v>
      </c>
      <c r="F139" s="7" t="s">
        <v>885</v>
      </c>
      <c r="H139" s="10">
        <v>10.99</v>
      </c>
      <c r="I139" s="10">
        <f t="shared" si="13"/>
        <v>9.1583333333333332</v>
      </c>
      <c r="J139" s="7">
        <v>36</v>
      </c>
      <c r="K139" s="11">
        <v>0</v>
      </c>
      <c r="L139" s="12">
        <f t="shared" si="12"/>
        <v>0</v>
      </c>
      <c r="M139" s="10">
        <f t="shared" si="14"/>
        <v>4.67075</v>
      </c>
    </row>
    <row r="140" spans="1:13" x14ac:dyDescent="0.25">
      <c r="A140" s="7" t="s">
        <v>14</v>
      </c>
      <c r="B140" s="7" t="s">
        <v>1637</v>
      </c>
      <c r="C140" s="7" t="s">
        <v>780</v>
      </c>
      <c r="D140" s="8">
        <v>9781839648960</v>
      </c>
      <c r="E140" s="7" t="s">
        <v>63</v>
      </c>
      <c r="F140" s="7" t="s">
        <v>886</v>
      </c>
      <c r="H140" s="10">
        <v>10.99</v>
      </c>
      <c r="I140" s="10">
        <f t="shared" si="13"/>
        <v>9.1583333333333332</v>
      </c>
      <c r="J140" s="7">
        <v>36</v>
      </c>
      <c r="K140" s="11">
        <v>0</v>
      </c>
      <c r="L140" s="12">
        <f t="shared" si="12"/>
        <v>0</v>
      </c>
      <c r="M140" s="10">
        <f t="shared" si="14"/>
        <v>4.67075</v>
      </c>
    </row>
    <row r="141" spans="1:13" x14ac:dyDescent="0.25">
      <c r="A141" s="7" t="s">
        <v>14</v>
      </c>
      <c r="B141" s="7" t="s">
        <v>1637</v>
      </c>
      <c r="C141" s="7" t="s">
        <v>780</v>
      </c>
      <c r="D141" s="8">
        <v>9781839648953</v>
      </c>
      <c r="E141" s="7" t="s">
        <v>64</v>
      </c>
      <c r="F141" s="7" t="s">
        <v>887</v>
      </c>
      <c r="H141" s="10">
        <v>10.99</v>
      </c>
      <c r="I141" s="10">
        <f t="shared" si="13"/>
        <v>9.1583333333333332</v>
      </c>
      <c r="J141" s="7">
        <v>36</v>
      </c>
      <c r="K141" s="11">
        <v>0</v>
      </c>
      <c r="L141" s="12">
        <f t="shared" ref="L141:L204" si="15">SUM(K141*M141)</f>
        <v>0</v>
      </c>
      <c r="M141" s="10">
        <f t="shared" si="14"/>
        <v>4.67075</v>
      </c>
    </row>
    <row r="142" spans="1:13" x14ac:dyDescent="0.25">
      <c r="A142" s="7" t="s">
        <v>14</v>
      </c>
      <c r="B142" s="7" t="s">
        <v>1637</v>
      </c>
      <c r="C142" s="7" t="s">
        <v>780</v>
      </c>
      <c r="D142" s="8">
        <v>9781839648946</v>
      </c>
      <c r="E142" s="7" t="s">
        <v>65</v>
      </c>
      <c r="F142" s="7" t="s">
        <v>888</v>
      </c>
      <c r="H142" s="10">
        <v>10.99</v>
      </c>
      <c r="I142" s="10">
        <f t="shared" si="13"/>
        <v>9.1583333333333332</v>
      </c>
      <c r="J142" s="7">
        <v>36</v>
      </c>
      <c r="K142" s="11">
        <v>0</v>
      </c>
      <c r="L142" s="12">
        <f t="shared" si="15"/>
        <v>0</v>
      </c>
      <c r="M142" s="10">
        <f t="shared" si="14"/>
        <v>4.67075</v>
      </c>
    </row>
    <row r="143" spans="1:13" x14ac:dyDescent="0.25">
      <c r="A143" s="7" t="s">
        <v>14</v>
      </c>
      <c r="B143" s="7" t="s">
        <v>1637</v>
      </c>
      <c r="C143" s="7" t="s">
        <v>780</v>
      </c>
      <c r="D143" s="8">
        <v>9781839648939</v>
      </c>
      <c r="E143" s="7" t="s">
        <v>66</v>
      </c>
      <c r="F143" s="7" t="s">
        <v>889</v>
      </c>
      <c r="H143" s="10">
        <v>10.99</v>
      </c>
      <c r="I143" s="10">
        <f t="shared" si="13"/>
        <v>9.1583333333333332</v>
      </c>
      <c r="J143" s="7">
        <v>36</v>
      </c>
      <c r="K143" s="11">
        <v>0</v>
      </c>
      <c r="L143" s="12">
        <f t="shared" si="15"/>
        <v>0</v>
      </c>
      <c r="M143" s="10">
        <f t="shared" si="14"/>
        <v>4.67075</v>
      </c>
    </row>
    <row r="144" spans="1:13" x14ac:dyDescent="0.25">
      <c r="A144" s="7" t="s">
        <v>14</v>
      </c>
      <c r="B144" s="7" t="s">
        <v>1637</v>
      </c>
      <c r="C144" s="7" t="s">
        <v>780</v>
      </c>
      <c r="D144" s="8">
        <v>9781839648748</v>
      </c>
      <c r="E144" s="7" t="s">
        <v>67</v>
      </c>
      <c r="F144" s="7" t="s">
        <v>890</v>
      </c>
      <c r="H144" s="10">
        <v>10.99</v>
      </c>
      <c r="I144" s="10">
        <f t="shared" si="13"/>
        <v>9.1583333333333332</v>
      </c>
      <c r="J144" s="7">
        <v>36</v>
      </c>
      <c r="K144" s="11">
        <v>0</v>
      </c>
      <c r="L144" s="12">
        <f t="shared" si="15"/>
        <v>0</v>
      </c>
      <c r="M144" s="10">
        <f t="shared" si="14"/>
        <v>4.67075</v>
      </c>
    </row>
    <row r="145" spans="1:13" x14ac:dyDescent="0.25">
      <c r="A145" s="7" t="s">
        <v>14</v>
      </c>
      <c r="B145" s="7" t="s">
        <v>1637</v>
      </c>
      <c r="C145" s="7" t="s">
        <v>780</v>
      </c>
      <c r="D145" s="8">
        <v>9781839648731</v>
      </c>
      <c r="E145" s="7" t="s">
        <v>68</v>
      </c>
      <c r="F145" s="7" t="s">
        <v>891</v>
      </c>
      <c r="H145" s="10">
        <v>10.99</v>
      </c>
      <c r="I145" s="10">
        <f t="shared" si="13"/>
        <v>9.1583333333333332</v>
      </c>
      <c r="J145" s="7">
        <v>36</v>
      </c>
      <c r="K145" s="11">
        <v>0</v>
      </c>
      <c r="L145" s="12">
        <f t="shared" si="15"/>
        <v>0</v>
      </c>
      <c r="M145" s="10">
        <f t="shared" si="14"/>
        <v>4.67075</v>
      </c>
    </row>
    <row r="146" spans="1:13" x14ac:dyDescent="0.25">
      <c r="A146" s="7" t="s">
        <v>14</v>
      </c>
      <c r="B146" s="7" t="s">
        <v>1637</v>
      </c>
      <c r="C146" s="7" t="s">
        <v>780</v>
      </c>
      <c r="D146" s="8">
        <v>9781839648724</v>
      </c>
      <c r="E146" s="7" t="s">
        <v>69</v>
      </c>
      <c r="F146" s="7" t="s">
        <v>892</v>
      </c>
      <c r="H146" s="10">
        <v>10.99</v>
      </c>
      <c r="I146" s="10">
        <f t="shared" si="13"/>
        <v>9.1583333333333332</v>
      </c>
      <c r="J146" s="7">
        <v>36</v>
      </c>
      <c r="K146" s="11">
        <v>0</v>
      </c>
      <c r="L146" s="12">
        <f t="shared" si="15"/>
        <v>0</v>
      </c>
      <c r="M146" s="10">
        <f t="shared" si="14"/>
        <v>4.67075</v>
      </c>
    </row>
    <row r="147" spans="1:13" x14ac:dyDescent="0.25">
      <c r="A147" s="7" t="s">
        <v>14</v>
      </c>
      <c r="B147" s="7" t="s">
        <v>1637</v>
      </c>
      <c r="C147" s="7" t="s">
        <v>780</v>
      </c>
      <c r="D147" s="8">
        <v>9781839648717</v>
      </c>
      <c r="E147" s="7" t="s">
        <v>70</v>
      </c>
      <c r="F147" s="7" t="s">
        <v>893</v>
      </c>
      <c r="H147" s="10">
        <v>10.99</v>
      </c>
      <c r="I147" s="10">
        <f t="shared" si="13"/>
        <v>9.1583333333333332</v>
      </c>
      <c r="J147" s="7">
        <v>36</v>
      </c>
      <c r="K147" s="11">
        <v>0</v>
      </c>
      <c r="L147" s="12">
        <f t="shared" si="15"/>
        <v>0</v>
      </c>
      <c r="M147" s="10">
        <f t="shared" si="14"/>
        <v>4.67075</v>
      </c>
    </row>
    <row r="148" spans="1:13" x14ac:dyDescent="0.25">
      <c r="A148" s="7" t="s">
        <v>14</v>
      </c>
      <c r="B148" s="7" t="s">
        <v>1637</v>
      </c>
      <c r="C148" s="7" t="s">
        <v>780</v>
      </c>
      <c r="D148" s="8">
        <v>9781839648557</v>
      </c>
      <c r="E148" s="7" t="s">
        <v>71</v>
      </c>
      <c r="F148" s="7" t="s">
        <v>894</v>
      </c>
      <c r="H148" s="10">
        <v>10.99</v>
      </c>
      <c r="I148" s="10">
        <f t="shared" si="13"/>
        <v>9.1583333333333332</v>
      </c>
      <c r="J148" s="7">
        <v>36</v>
      </c>
      <c r="K148" s="11">
        <v>0</v>
      </c>
      <c r="L148" s="12">
        <f t="shared" si="15"/>
        <v>0</v>
      </c>
      <c r="M148" s="10">
        <f t="shared" si="14"/>
        <v>4.67075</v>
      </c>
    </row>
    <row r="149" spans="1:13" x14ac:dyDescent="0.25">
      <c r="A149" s="7" t="s">
        <v>14</v>
      </c>
      <c r="B149" s="7" t="s">
        <v>1637</v>
      </c>
      <c r="C149" s="7" t="s">
        <v>780</v>
      </c>
      <c r="D149" s="8">
        <v>9781839648540</v>
      </c>
      <c r="E149" s="7" t="s">
        <v>72</v>
      </c>
      <c r="F149" s="7" t="s">
        <v>895</v>
      </c>
      <c r="H149" s="10">
        <v>10.99</v>
      </c>
      <c r="I149" s="10">
        <f t="shared" si="13"/>
        <v>9.1583333333333332</v>
      </c>
      <c r="J149" s="7">
        <v>36</v>
      </c>
      <c r="K149" s="11">
        <v>0</v>
      </c>
      <c r="L149" s="12">
        <f t="shared" si="15"/>
        <v>0</v>
      </c>
      <c r="M149" s="10">
        <f t="shared" si="14"/>
        <v>4.67075</v>
      </c>
    </row>
    <row r="150" spans="1:13" x14ac:dyDescent="0.25">
      <c r="A150" s="7" t="s">
        <v>14</v>
      </c>
      <c r="B150" s="7" t="s">
        <v>1637</v>
      </c>
      <c r="C150" s="7" t="s">
        <v>780</v>
      </c>
      <c r="D150" s="8">
        <v>9781839648533</v>
      </c>
      <c r="E150" s="7" t="s">
        <v>73</v>
      </c>
      <c r="F150" s="7" t="s">
        <v>896</v>
      </c>
      <c r="H150" s="10">
        <v>10.99</v>
      </c>
      <c r="I150" s="10">
        <f t="shared" si="13"/>
        <v>9.1583333333333332</v>
      </c>
      <c r="J150" s="7">
        <v>36</v>
      </c>
      <c r="K150" s="11">
        <v>0</v>
      </c>
      <c r="L150" s="12">
        <f t="shared" si="15"/>
        <v>0</v>
      </c>
      <c r="M150" s="10">
        <f t="shared" si="14"/>
        <v>4.67075</v>
      </c>
    </row>
    <row r="151" spans="1:13" x14ac:dyDescent="0.25">
      <c r="A151" s="7" t="s">
        <v>14</v>
      </c>
      <c r="B151" s="7" t="s">
        <v>1637</v>
      </c>
      <c r="C151" s="7" t="s">
        <v>780</v>
      </c>
      <c r="D151" s="8">
        <v>9781839648526</v>
      </c>
      <c r="E151" s="7" t="s">
        <v>74</v>
      </c>
      <c r="F151" s="7" t="s">
        <v>897</v>
      </c>
      <c r="H151" s="10">
        <v>10.99</v>
      </c>
      <c r="I151" s="10">
        <f t="shared" si="13"/>
        <v>9.1583333333333332</v>
      </c>
      <c r="J151" s="7">
        <v>36</v>
      </c>
      <c r="K151" s="11">
        <v>0</v>
      </c>
      <c r="L151" s="12">
        <f t="shared" si="15"/>
        <v>0</v>
      </c>
      <c r="M151" s="10">
        <f t="shared" si="14"/>
        <v>4.67075</v>
      </c>
    </row>
    <row r="152" spans="1:13" x14ac:dyDescent="0.25">
      <c r="A152" s="7" t="s">
        <v>14</v>
      </c>
      <c r="B152" s="7" t="s">
        <v>1637</v>
      </c>
      <c r="C152" s="7" t="s">
        <v>780</v>
      </c>
      <c r="D152" s="8">
        <v>9781839648366</v>
      </c>
      <c r="E152" s="7" t="s">
        <v>75</v>
      </c>
      <c r="F152" s="7" t="s">
        <v>898</v>
      </c>
      <c r="H152" s="10">
        <v>10.99</v>
      </c>
      <c r="I152" s="10">
        <f t="shared" si="13"/>
        <v>9.1583333333333332</v>
      </c>
      <c r="J152" s="7">
        <v>36</v>
      </c>
      <c r="K152" s="11">
        <v>0</v>
      </c>
      <c r="L152" s="12">
        <f t="shared" si="15"/>
        <v>0</v>
      </c>
      <c r="M152" s="10">
        <f t="shared" si="14"/>
        <v>4.67075</v>
      </c>
    </row>
    <row r="153" spans="1:13" x14ac:dyDescent="0.25">
      <c r="A153" s="7" t="s">
        <v>14</v>
      </c>
      <c r="B153" s="7" t="s">
        <v>1637</v>
      </c>
      <c r="C153" s="7" t="s">
        <v>780</v>
      </c>
      <c r="D153" s="8">
        <v>9781839648359</v>
      </c>
      <c r="E153" s="7" t="s">
        <v>76</v>
      </c>
      <c r="F153" s="7" t="s">
        <v>899</v>
      </c>
      <c r="H153" s="10">
        <v>10.99</v>
      </c>
      <c r="I153" s="10">
        <f t="shared" si="13"/>
        <v>9.1583333333333332</v>
      </c>
      <c r="J153" s="7">
        <v>36</v>
      </c>
      <c r="K153" s="11">
        <v>0</v>
      </c>
      <c r="L153" s="12">
        <f t="shared" si="15"/>
        <v>0</v>
      </c>
      <c r="M153" s="10">
        <f t="shared" si="14"/>
        <v>4.67075</v>
      </c>
    </row>
    <row r="154" spans="1:13" x14ac:dyDescent="0.25">
      <c r="A154" s="7" t="s">
        <v>14</v>
      </c>
      <c r="B154" s="7" t="s">
        <v>1637</v>
      </c>
      <c r="C154" s="7" t="s">
        <v>780</v>
      </c>
      <c r="D154" s="8">
        <v>9781839648342</v>
      </c>
      <c r="E154" s="7" t="s">
        <v>77</v>
      </c>
      <c r="F154" s="7" t="s">
        <v>900</v>
      </c>
      <c r="H154" s="10">
        <v>10.99</v>
      </c>
      <c r="I154" s="10">
        <f t="shared" si="13"/>
        <v>9.1583333333333332</v>
      </c>
      <c r="J154" s="7">
        <v>36</v>
      </c>
      <c r="K154" s="11">
        <v>0</v>
      </c>
      <c r="L154" s="12">
        <f t="shared" si="15"/>
        <v>0</v>
      </c>
      <c r="M154" s="10">
        <f t="shared" si="14"/>
        <v>4.67075</v>
      </c>
    </row>
    <row r="155" spans="1:13" x14ac:dyDescent="0.25">
      <c r="A155" s="7" t="s">
        <v>14</v>
      </c>
      <c r="B155" s="7" t="s">
        <v>1637</v>
      </c>
      <c r="C155" s="7" t="s">
        <v>780</v>
      </c>
      <c r="D155" s="8">
        <v>9781839648335</v>
      </c>
      <c r="E155" s="7" t="s">
        <v>78</v>
      </c>
      <c r="F155" s="7" t="s">
        <v>901</v>
      </c>
      <c r="H155" s="10">
        <v>10.99</v>
      </c>
      <c r="I155" s="10">
        <f t="shared" si="13"/>
        <v>9.1583333333333332</v>
      </c>
      <c r="J155" s="7">
        <v>36</v>
      </c>
      <c r="K155" s="11">
        <v>0</v>
      </c>
      <c r="L155" s="12">
        <f t="shared" si="15"/>
        <v>0</v>
      </c>
      <c r="M155" s="10">
        <f t="shared" si="14"/>
        <v>4.67075</v>
      </c>
    </row>
    <row r="156" spans="1:13" x14ac:dyDescent="0.25">
      <c r="A156" s="7" t="s">
        <v>14</v>
      </c>
      <c r="B156" s="7" t="s">
        <v>1637</v>
      </c>
      <c r="C156" s="7" t="s">
        <v>780</v>
      </c>
      <c r="D156" s="8">
        <v>9781839648151</v>
      </c>
      <c r="E156" s="7" t="s">
        <v>79</v>
      </c>
      <c r="F156" s="7" t="s">
        <v>902</v>
      </c>
      <c r="H156" s="10">
        <v>10.99</v>
      </c>
      <c r="I156" s="10">
        <f t="shared" si="13"/>
        <v>9.1583333333333332</v>
      </c>
      <c r="J156" s="7">
        <v>36</v>
      </c>
      <c r="K156" s="11">
        <v>0</v>
      </c>
      <c r="L156" s="12">
        <f t="shared" si="15"/>
        <v>0</v>
      </c>
      <c r="M156" s="10">
        <f t="shared" si="14"/>
        <v>4.67075</v>
      </c>
    </row>
    <row r="157" spans="1:13" x14ac:dyDescent="0.25">
      <c r="A157" s="7" t="s">
        <v>14</v>
      </c>
      <c r="B157" s="7" t="s">
        <v>1637</v>
      </c>
      <c r="C157" s="7" t="s">
        <v>780</v>
      </c>
      <c r="D157" s="8">
        <v>9781839648144</v>
      </c>
      <c r="E157" s="7" t="s">
        <v>80</v>
      </c>
      <c r="F157" s="7" t="s">
        <v>903</v>
      </c>
      <c r="H157" s="10">
        <v>10.99</v>
      </c>
      <c r="I157" s="10">
        <f t="shared" si="13"/>
        <v>9.1583333333333332</v>
      </c>
      <c r="J157" s="7">
        <v>36</v>
      </c>
      <c r="K157" s="11">
        <v>0</v>
      </c>
      <c r="L157" s="12">
        <f t="shared" si="15"/>
        <v>0</v>
      </c>
      <c r="M157" s="10">
        <f t="shared" si="14"/>
        <v>4.67075</v>
      </c>
    </row>
    <row r="158" spans="1:13" x14ac:dyDescent="0.25">
      <c r="A158" s="7" t="s">
        <v>14</v>
      </c>
      <c r="B158" s="7" t="s">
        <v>1637</v>
      </c>
      <c r="C158" s="7" t="s">
        <v>780</v>
      </c>
      <c r="D158" s="8">
        <v>9781839648137</v>
      </c>
      <c r="E158" s="7" t="s">
        <v>81</v>
      </c>
      <c r="F158" s="7" t="s">
        <v>904</v>
      </c>
      <c r="H158" s="10">
        <v>10.99</v>
      </c>
      <c r="I158" s="10">
        <f t="shared" si="13"/>
        <v>9.1583333333333332</v>
      </c>
      <c r="J158" s="7">
        <v>36</v>
      </c>
      <c r="K158" s="11">
        <v>0</v>
      </c>
      <c r="L158" s="12">
        <f t="shared" si="15"/>
        <v>0</v>
      </c>
      <c r="M158" s="10">
        <f t="shared" si="14"/>
        <v>4.67075</v>
      </c>
    </row>
    <row r="159" spans="1:13" x14ac:dyDescent="0.25">
      <c r="A159" s="7" t="s">
        <v>14</v>
      </c>
      <c r="B159" s="7" t="s">
        <v>1637</v>
      </c>
      <c r="C159" s="7" t="s">
        <v>780</v>
      </c>
      <c r="D159" s="8">
        <v>9781839648120</v>
      </c>
      <c r="E159" s="7" t="s">
        <v>82</v>
      </c>
      <c r="F159" s="7" t="s">
        <v>1631</v>
      </c>
      <c r="H159" s="10">
        <v>10.99</v>
      </c>
      <c r="I159" s="10">
        <f t="shared" si="13"/>
        <v>9.1583333333333332</v>
      </c>
      <c r="J159" s="7">
        <v>36</v>
      </c>
      <c r="K159" s="11">
        <v>0</v>
      </c>
      <c r="L159" s="12">
        <f t="shared" si="15"/>
        <v>0</v>
      </c>
      <c r="M159" s="10">
        <f t="shared" si="14"/>
        <v>4.67075</v>
      </c>
    </row>
    <row r="160" spans="1:13" x14ac:dyDescent="0.25">
      <c r="A160" s="7" t="s">
        <v>14</v>
      </c>
      <c r="B160" s="7" t="s">
        <v>1637</v>
      </c>
      <c r="C160" s="7" t="s">
        <v>780</v>
      </c>
      <c r="D160" s="8">
        <v>9781839647277</v>
      </c>
      <c r="E160" s="7" t="s">
        <v>83</v>
      </c>
      <c r="F160" s="7" t="s">
        <v>905</v>
      </c>
      <c r="H160" s="10">
        <v>9.99</v>
      </c>
      <c r="I160" s="10">
        <f t="shared" si="13"/>
        <v>8.3250000000000011</v>
      </c>
      <c r="J160" s="7">
        <v>36</v>
      </c>
      <c r="K160" s="11">
        <v>0</v>
      </c>
      <c r="L160" s="12">
        <f t="shared" si="15"/>
        <v>0</v>
      </c>
      <c r="M160" s="10">
        <f t="shared" si="14"/>
        <v>4.245750000000001</v>
      </c>
    </row>
    <row r="161" spans="1:13" x14ac:dyDescent="0.25">
      <c r="A161" s="7" t="s">
        <v>14</v>
      </c>
      <c r="B161" s="7" t="s">
        <v>1637</v>
      </c>
      <c r="C161" s="7" t="s">
        <v>780</v>
      </c>
      <c r="D161" s="8">
        <v>9781839647260</v>
      </c>
      <c r="E161" s="7" t="s">
        <v>84</v>
      </c>
      <c r="F161" s="7" t="s">
        <v>906</v>
      </c>
      <c r="H161" s="10">
        <v>10.99</v>
      </c>
      <c r="I161" s="10">
        <f t="shared" si="13"/>
        <v>9.1583333333333332</v>
      </c>
      <c r="J161" s="7">
        <v>36</v>
      </c>
      <c r="K161" s="11">
        <v>0</v>
      </c>
      <c r="L161" s="12">
        <f t="shared" si="15"/>
        <v>0</v>
      </c>
      <c r="M161" s="10">
        <f t="shared" si="14"/>
        <v>4.67075</v>
      </c>
    </row>
    <row r="162" spans="1:13" x14ac:dyDescent="0.25">
      <c r="A162" s="7" t="s">
        <v>14</v>
      </c>
      <c r="B162" s="7" t="s">
        <v>1637</v>
      </c>
      <c r="C162" s="7" t="s">
        <v>780</v>
      </c>
      <c r="D162" s="8">
        <v>9781839647246</v>
      </c>
      <c r="E162" s="7" t="s">
        <v>85</v>
      </c>
      <c r="F162" s="7" t="s">
        <v>907</v>
      </c>
      <c r="H162" s="10">
        <v>10.99</v>
      </c>
      <c r="I162" s="10">
        <f t="shared" si="13"/>
        <v>9.1583333333333332</v>
      </c>
      <c r="J162" s="7">
        <v>36</v>
      </c>
      <c r="K162" s="11">
        <v>0</v>
      </c>
      <c r="L162" s="12">
        <f t="shared" si="15"/>
        <v>0</v>
      </c>
      <c r="M162" s="10">
        <f t="shared" si="14"/>
        <v>4.67075</v>
      </c>
    </row>
    <row r="163" spans="1:13" x14ac:dyDescent="0.25">
      <c r="A163" s="7" t="s">
        <v>14</v>
      </c>
      <c r="B163" s="7" t="s">
        <v>1637</v>
      </c>
      <c r="C163" s="7" t="s">
        <v>780</v>
      </c>
      <c r="D163" s="8">
        <v>9781839644672</v>
      </c>
      <c r="E163" s="7" t="s">
        <v>86</v>
      </c>
      <c r="F163" s="7" t="s">
        <v>908</v>
      </c>
      <c r="H163" s="10">
        <v>10.99</v>
      </c>
      <c r="I163" s="10">
        <f t="shared" si="13"/>
        <v>9.1583333333333332</v>
      </c>
      <c r="J163" s="7">
        <v>36</v>
      </c>
      <c r="K163" s="11">
        <v>0</v>
      </c>
      <c r="L163" s="12">
        <f t="shared" si="15"/>
        <v>0</v>
      </c>
      <c r="M163" s="10">
        <f t="shared" si="14"/>
        <v>4.67075</v>
      </c>
    </row>
    <row r="164" spans="1:13" x14ac:dyDescent="0.25">
      <c r="A164" s="7" t="s">
        <v>14</v>
      </c>
      <c r="B164" s="7" t="s">
        <v>1637</v>
      </c>
      <c r="C164" s="7" t="s">
        <v>780</v>
      </c>
      <c r="D164" s="8">
        <v>9781839644665</v>
      </c>
      <c r="E164" s="7" t="s">
        <v>87</v>
      </c>
      <c r="F164" s="7" t="s">
        <v>909</v>
      </c>
      <c r="H164" s="10">
        <v>9.99</v>
      </c>
      <c r="I164" s="10">
        <f t="shared" si="13"/>
        <v>8.3250000000000011</v>
      </c>
      <c r="J164" s="7">
        <v>36</v>
      </c>
      <c r="K164" s="11">
        <v>0</v>
      </c>
      <c r="L164" s="12">
        <f t="shared" si="15"/>
        <v>0</v>
      </c>
      <c r="M164" s="10">
        <f t="shared" si="14"/>
        <v>4.245750000000001</v>
      </c>
    </row>
    <row r="165" spans="1:13" x14ac:dyDescent="0.25">
      <c r="A165" s="7" t="s">
        <v>14</v>
      </c>
      <c r="B165" s="7" t="s">
        <v>1637</v>
      </c>
      <c r="C165" s="7" t="s">
        <v>780</v>
      </c>
      <c r="D165" s="8">
        <v>9781839644658</v>
      </c>
      <c r="E165" s="7" t="s">
        <v>88</v>
      </c>
      <c r="F165" s="7" t="s">
        <v>910</v>
      </c>
      <c r="H165" s="10">
        <v>9.99</v>
      </c>
      <c r="I165" s="10">
        <f t="shared" si="13"/>
        <v>8.3250000000000011</v>
      </c>
      <c r="J165" s="7">
        <v>36</v>
      </c>
      <c r="K165" s="11">
        <v>0</v>
      </c>
      <c r="L165" s="12">
        <f t="shared" si="15"/>
        <v>0</v>
      </c>
      <c r="M165" s="10">
        <f t="shared" si="14"/>
        <v>4.245750000000001</v>
      </c>
    </row>
    <row r="166" spans="1:13" x14ac:dyDescent="0.25">
      <c r="A166" s="7" t="s">
        <v>14</v>
      </c>
      <c r="B166" s="7" t="s">
        <v>1637</v>
      </c>
      <c r="C166" s="7" t="s">
        <v>780</v>
      </c>
      <c r="D166" s="8">
        <v>9781839644641</v>
      </c>
      <c r="E166" s="7" t="s">
        <v>89</v>
      </c>
      <c r="F166" s="7" t="s">
        <v>911</v>
      </c>
      <c r="H166" s="10">
        <v>10.99</v>
      </c>
      <c r="I166" s="10">
        <f t="shared" si="13"/>
        <v>9.1583333333333332</v>
      </c>
      <c r="J166" s="7">
        <v>36</v>
      </c>
      <c r="K166" s="11">
        <v>0</v>
      </c>
      <c r="L166" s="12">
        <f t="shared" si="15"/>
        <v>0</v>
      </c>
      <c r="M166" s="10">
        <f t="shared" si="14"/>
        <v>4.67075</v>
      </c>
    </row>
    <row r="167" spans="1:13" x14ac:dyDescent="0.25">
      <c r="A167" s="7" t="s">
        <v>14</v>
      </c>
      <c r="B167" s="7" t="s">
        <v>1637</v>
      </c>
      <c r="C167" s="7" t="s">
        <v>780</v>
      </c>
      <c r="D167" s="8">
        <v>9781839644580</v>
      </c>
      <c r="E167" s="7" t="s">
        <v>90</v>
      </c>
      <c r="F167" s="7" t="s">
        <v>912</v>
      </c>
      <c r="H167" s="10">
        <v>10.99</v>
      </c>
      <c r="I167" s="10">
        <f t="shared" si="13"/>
        <v>9.1583333333333332</v>
      </c>
      <c r="J167" s="7">
        <v>36</v>
      </c>
      <c r="K167" s="11">
        <v>0</v>
      </c>
      <c r="L167" s="12">
        <f t="shared" si="15"/>
        <v>0</v>
      </c>
      <c r="M167" s="10">
        <f t="shared" si="14"/>
        <v>4.67075</v>
      </c>
    </row>
    <row r="168" spans="1:13" x14ac:dyDescent="0.25">
      <c r="A168" s="7" t="s">
        <v>14</v>
      </c>
      <c r="B168" s="7" t="s">
        <v>1637</v>
      </c>
      <c r="C168" s="7" t="s">
        <v>780</v>
      </c>
      <c r="D168" s="8">
        <v>9781839644573</v>
      </c>
      <c r="E168" s="7" t="s">
        <v>91</v>
      </c>
      <c r="F168" s="7" t="s">
        <v>913</v>
      </c>
      <c r="H168" s="10">
        <v>10.99</v>
      </c>
      <c r="I168" s="10">
        <f t="shared" si="13"/>
        <v>9.1583333333333332</v>
      </c>
      <c r="J168" s="7">
        <v>36</v>
      </c>
      <c r="K168" s="11">
        <v>0</v>
      </c>
      <c r="L168" s="12">
        <f t="shared" si="15"/>
        <v>0</v>
      </c>
      <c r="M168" s="10">
        <f t="shared" si="14"/>
        <v>4.67075</v>
      </c>
    </row>
    <row r="169" spans="1:13" x14ac:dyDescent="0.25">
      <c r="A169" s="7" t="s">
        <v>14</v>
      </c>
      <c r="B169" s="7" t="s">
        <v>1637</v>
      </c>
      <c r="C169" s="7" t="s">
        <v>780</v>
      </c>
      <c r="D169" s="8">
        <v>9781839644566</v>
      </c>
      <c r="E169" s="7" t="s">
        <v>92</v>
      </c>
      <c r="F169" s="7" t="s">
        <v>914</v>
      </c>
      <c r="H169" s="10">
        <v>10.99</v>
      </c>
      <c r="I169" s="10">
        <f t="shared" si="13"/>
        <v>9.1583333333333332</v>
      </c>
      <c r="J169" s="7">
        <v>36</v>
      </c>
      <c r="K169" s="11">
        <v>0</v>
      </c>
      <c r="L169" s="12">
        <f t="shared" si="15"/>
        <v>0</v>
      </c>
      <c r="M169" s="10">
        <f t="shared" si="14"/>
        <v>4.67075</v>
      </c>
    </row>
    <row r="170" spans="1:13" x14ac:dyDescent="0.25">
      <c r="A170" s="7" t="s">
        <v>14</v>
      </c>
      <c r="B170" s="7" t="s">
        <v>1637</v>
      </c>
      <c r="C170" s="7" t="s">
        <v>780</v>
      </c>
      <c r="D170" s="8">
        <v>9781839644559</v>
      </c>
      <c r="E170" s="7" t="s">
        <v>93</v>
      </c>
      <c r="F170" s="7" t="s">
        <v>915</v>
      </c>
      <c r="H170" s="10">
        <v>10.99</v>
      </c>
      <c r="I170" s="10">
        <f t="shared" si="13"/>
        <v>9.1583333333333332</v>
      </c>
      <c r="J170" s="7">
        <v>36</v>
      </c>
      <c r="K170" s="11">
        <v>0</v>
      </c>
      <c r="L170" s="12">
        <f t="shared" si="15"/>
        <v>0</v>
      </c>
      <c r="M170" s="10">
        <f t="shared" si="14"/>
        <v>4.67075</v>
      </c>
    </row>
    <row r="171" spans="1:13" x14ac:dyDescent="0.25">
      <c r="A171" s="7" t="s">
        <v>14</v>
      </c>
      <c r="B171" s="7" t="s">
        <v>1637</v>
      </c>
      <c r="C171" s="7" t="s">
        <v>780</v>
      </c>
      <c r="D171" s="8">
        <v>9781839644481</v>
      </c>
      <c r="E171" s="7" t="s">
        <v>94</v>
      </c>
      <c r="F171" s="7" t="s">
        <v>916</v>
      </c>
      <c r="H171" s="10">
        <v>9.99</v>
      </c>
      <c r="I171" s="10">
        <f t="shared" si="13"/>
        <v>8.3250000000000011</v>
      </c>
      <c r="J171" s="7">
        <v>36</v>
      </c>
      <c r="K171" s="11">
        <v>0</v>
      </c>
      <c r="L171" s="12">
        <f t="shared" si="15"/>
        <v>0</v>
      </c>
      <c r="M171" s="10">
        <f t="shared" si="14"/>
        <v>4.245750000000001</v>
      </c>
    </row>
    <row r="172" spans="1:13" x14ac:dyDescent="0.25">
      <c r="A172" s="7" t="s">
        <v>14</v>
      </c>
      <c r="B172" s="7" t="s">
        <v>1637</v>
      </c>
      <c r="C172" s="7" t="s">
        <v>780</v>
      </c>
      <c r="D172" s="8">
        <v>9781839644436</v>
      </c>
      <c r="E172" s="7" t="s">
        <v>95</v>
      </c>
      <c r="F172" s="7" t="s">
        <v>917</v>
      </c>
      <c r="H172" s="10">
        <v>10.99</v>
      </c>
      <c r="I172" s="10">
        <f t="shared" si="13"/>
        <v>9.1583333333333332</v>
      </c>
      <c r="J172" s="7">
        <v>36</v>
      </c>
      <c r="K172" s="11">
        <v>0</v>
      </c>
      <c r="L172" s="12">
        <f t="shared" si="15"/>
        <v>0</v>
      </c>
      <c r="M172" s="10">
        <f t="shared" si="14"/>
        <v>4.67075</v>
      </c>
    </row>
    <row r="173" spans="1:13" x14ac:dyDescent="0.25">
      <c r="A173" s="7" t="s">
        <v>14</v>
      </c>
      <c r="B173" s="7" t="s">
        <v>1637</v>
      </c>
      <c r="C173" s="7" t="s">
        <v>780</v>
      </c>
      <c r="D173" s="8">
        <v>9781839644429</v>
      </c>
      <c r="E173" s="7" t="s">
        <v>96</v>
      </c>
      <c r="F173" s="7" t="s">
        <v>918</v>
      </c>
      <c r="H173" s="10">
        <v>10.99</v>
      </c>
      <c r="I173" s="10">
        <f t="shared" si="13"/>
        <v>9.1583333333333332</v>
      </c>
      <c r="J173" s="7">
        <v>36</v>
      </c>
      <c r="K173" s="11">
        <v>0</v>
      </c>
      <c r="L173" s="12">
        <f t="shared" si="15"/>
        <v>0</v>
      </c>
      <c r="M173" s="10">
        <f t="shared" si="14"/>
        <v>4.67075</v>
      </c>
    </row>
    <row r="174" spans="1:13" x14ac:dyDescent="0.25">
      <c r="A174" s="7" t="s">
        <v>14</v>
      </c>
      <c r="B174" s="7" t="s">
        <v>1637</v>
      </c>
      <c r="C174" s="7" t="s">
        <v>780</v>
      </c>
      <c r="D174" s="8">
        <v>9781839642944</v>
      </c>
      <c r="E174" s="7" t="s">
        <v>97</v>
      </c>
      <c r="F174" s="7" t="s">
        <v>919</v>
      </c>
      <c r="H174" s="10">
        <v>10.99</v>
      </c>
      <c r="I174" s="10">
        <f t="shared" si="13"/>
        <v>9.1583333333333332</v>
      </c>
      <c r="J174" s="7">
        <v>36</v>
      </c>
      <c r="K174" s="11">
        <v>0</v>
      </c>
      <c r="L174" s="12">
        <f t="shared" si="15"/>
        <v>0</v>
      </c>
      <c r="M174" s="10">
        <f t="shared" si="14"/>
        <v>4.67075</v>
      </c>
    </row>
    <row r="175" spans="1:13" x14ac:dyDescent="0.25">
      <c r="A175" s="7" t="s">
        <v>14</v>
      </c>
      <c r="B175" s="7" t="s">
        <v>1637</v>
      </c>
      <c r="C175" s="7" t="s">
        <v>780</v>
      </c>
      <c r="D175" s="8">
        <v>9781839642937</v>
      </c>
      <c r="E175" s="7" t="s">
        <v>98</v>
      </c>
      <c r="F175" s="7" t="s">
        <v>920</v>
      </c>
      <c r="H175" s="10">
        <v>10.99</v>
      </c>
      <c r="I175" s="10">
        <f t="shared" si="13"/>
        <v>9.1583333333333332</v>
      </c>
      <c r="J175" s="7">
        <v>36</v>
      </c>
      <c r="K175" s="11">
        <v>0</v>
      </c>
      <c r="L175" s="12">
        <f t="shared" si="15"/>
        <v>0</v>
      </c>
      <c r="M175" s="10">
        <f t="shared" si="14"/>
        <v>4.67075</v>
      </c>
    </row>
    <row r="176" spans="1:13" x14ac:dyDescent="0.25">
      <c r="A176" s="7" t="s">
        <v>14</v>
      </c>
      <c r="B176" s="7" t="s">
        <v>1637</v>
      </c>
      <c r="C176" s="7" t="s">
        <v>780</v>
      </c>
      <c r="D176" s="8">
        <v>9781839642913</v>
      </c>
      <c r="E176" s="7" t="s">
        <v>99</v>
      </c>
      <c r="F176" s="7" t="s">
        <v>921</v>
      </c>
      <c r="H176" s="10">
        <v>9.99</v>
      </c>
      <c r="I176" s="10">
        <f t="shared" si="13"/>
        <v>8.3250000000000011</v>
      </c>
      <c r="J176" s="7">
        <v>36</v>
      </c>
      <c r="K176" s="11">
        <v>0</v>
      </c>
      <c r="L176" s="12">
        <f t="shared" si="15"/>
        <v>0</v>
      </c>
      <c r="M176" s="10">
        <f t="shared" si="14"/>
        <v>4.245750000000001</v>
      </c>
    </row>
    <row r="177" spans="1:13" x14ac:dyDescent="0.25">
      <c r="A177" s="7" t="s">
        <v>14</v>
      </c>
      <c r="B177" s="7" t="s">
        <v>1637</v>
      </c>
      <c r="C177" s="7" t="s">
        <v>780</v>
      </c>
      <c r="D177" s="8">
        <v>9781787558298</v>
      </c>
      <c r="E177" s="7" t="s">
        <v>100</v>
      </c>
      <c r="F177" s="7" t="s">
        <v>922</v>
      </c>
      <c r="H177" s="10">
        <v>10.99</v>
      </c>
      <c r="I177" s="10">
        <f t="shared" si="13"/>
        <v>9.1583333333333332</v>
      </c>
      <c r="J177" s="7">
        <v>36</v>
      </c>
      <c r="K177" s="11">
        <v>0</v>
      </c>
      <c r="L177" s="12">
        <f t="shared" si="15"/>
        <v>0</v>
      </c>
      <c r="M177" s="10">
        <f t="shared" si="14"/>
        <v>4.67075</v>
      </c>
    </row>
    <row r="178" spans="1:13" x14ac:dyDescent="0.25">
      <c r="A178" s="7" t="s">
        <v>14</v>
      </c>
      <c r="B178" s="7" t="s">
        <v>1637</v>
      </c>
      <c r="C178" s="7" t="s">
        <v>780</v>
      </c>
      <c r="D178" s="8">
        <v>9781787558281</v>
      </c>
      <c r="E178" s="7" t="s">
        <v>101</v>
      </c>
      <c r="F178" s="7" t="s">
        <v>923</v>
      </c>
      <c r="H178" s="10">
        <v>10.99</v>
      </c>
      <c r="I178" s="10">
        <f t="shared" si="13"/>
        <v>9.1583333333333332</v>
      </c>
      <c r="J178" s="7">
        <v>36</v>
      </c>
      <c r="K178" s="11">
        <v>0</v>
      </c>
      <c r="L178" s="12">
        <f t="shared" si="15"/>
        <v>0</v>
      </c>
      <c r="M178" s="10">
        <f t="shared" si="14"/>
        <v>4.67075</v>
      </c>
    </row>
    <row r="179" spans="1:13" x14ac:dyDescent="0.25">
      <c r="A179" s="7" t="s">
        <v>14</v>
      </c>
      <c r="B179" s="7" t="s">
        <v>1637</v>
      </c>
      <c r="C179" s="7" t="s">
        <v>780</v>
      </c>
      <c r="D179" s="8">
        <v>9781787558076</v>
      </c>
      <c r="E179" s="7" t="s">
        <v>102</v>
      </c>
      <c r="F179" s="7" t="s">
        <v>924</v>
      </c>
      <c r="H179" s="10">
        <v>10.99</v>
      </c>
      <c r="I179" s="10">
        <f t="shared" ref="I179:I242" si="16">H179/1.2</f>
        <v>9.1583333333333332</v>
      </c>
      <c r="J179" s="7">
        <v>36</v>
      </c>
      <c r="K179" s="11">
        <v>0</v>
      </c>
      <c r="L179" s="12">
        <f t="shared" si="15"/>
        <v>0</v>
      </c>
      <c r="M179" s="10">
        <f t="shared" si="14"/>
        <v>4.67075</v>
      </c>
    </row>
    <row r="180" spans="1:13" x14ac:dyDescent="0.25">
      <c r="A180" s="7" t="s">
        <v>14</v>
      </c>
      <c r="B180" s="7" t="s">
        <v>1637</v>
      </c>
      <c r="C180" s="7" t="s">
        <v>780</v>
      </c>
      <c r="D180" s="8">
        <v>9781787558243</v>
      </c>
      <c r="E180" s="7" t="s">
        <v>103</v>
      </c>
      <c r="F180" s="7" t="s">
        <v>925</v>
      </c>
      <c r="H180" s="10">
        <v>9.99</v>
      </c>
      <c r="I180" s="10">
        <f t="shared" si="16"/>
        <v>8.3250000000000011</v>
      </c>
      <c r="J180" s="7">
        <v>36</v>
      </c>
      <c r="K180" s="11">
        <v>0</v>
      </c>
      <c r="L180" s="12">
        <f t="shared" si="15"/>
        <v>0</v>
      </c>
      <c r="M180" s="10">
        <f t="shared" si="14"/>
        <v>4.245750000000001</v>
      </c>
    </row>
    <row r="181" spans="1:13" x14ac:dyDescent="0.25">
      <c r="A181" s="7" t="s">
        <v>14</v>
      </c>
      <c r="B181" s="7" t="s">
        <v>1637</v>
      </c>
      <c r="C181" s="7" t="s">
        <v>780</v>
      </c>
      <c r="D181" s="8">
        <v>9781787558229</v>
      </c>
      <c r="E181" s="7" t="s">
        <v>104</v>
      </c>
      <c r="F181" s="7" t="s">
        <v>926</v>
      </c>
      <c r="H181" s="10">
        <v>10.99</v>
      </c>
      <c r="I181" s="10">
        <f t="shared" si="16"/>
        <v>9.1583333333333332</v>
      </c>
      <c r="J181" s="7">
        <v>36</v>
      </c>
      <c r="K181" s="11">
        <v>0</v>
      </c>
      <c r="L181" s="12">
        <f t="shared" si="15"/>
        <v>0</v>
      </c>
      <c r="M181" s="10">
        <f t="shared" si="14"/>
        <v>4.67075</v>
      </c>
    </row>
    <row r="182" spans="1:13" x14ac:dyDescent="0.25">
      <c r="A182" s="7" t="s">
        <v>14</v>
      </c>
      <c r="B182" s="7" t="s">
        <v>1637</v>
      </c>
      <c r="C182" s="7" t="s">
        <v>780</v>
      </c>
      <c r="D182" s="8">
        <v>9781787558182</v>
      </c>
      <c r="E182" s="7" t="s">
        <v>105</v>
      </c>
      <c r="F182" s="7" t="s">
        <v>927</v>
      </c>
      <c r="H182" s="10">
        <v>10.99</v>
      </c>
      <c r="I182" s="10">
        <f t="shared" si="16"/>
        <v>9.1583333333333332</v>
      </c>
      <c r="J182" s="7">
        <v>36</v>
      </c>
      <c r="K182" s="11">
        <v>0</v>
      </c>
      <c r="L182" s="12">
        <f t="shared" si="15"/>
        <v>0</v>
      </c>
      <c r="M182" s="10">
        <f t="shared" si="14"/>
        <v>4.67075</v>
      </c>
    </row>
    <row r="183" spans="1:13" x14ac:dyDescent="0.25">
      <c r="A183" s="7" t="s">
        <v>14</v>
      </c>
      <c r="B183" s="7" t="s">
        <v>1637</v>
      </c>
      <c r="C183" s="7" t="s">
        <v>780</v>
      </c>
      <c r="D183" s="8">
        <v>9781787558168</v>
      </c>
      <c r="E183" s="7" t="s">
        <v>106</v>
      </c>
      <c r="F183" s="7" t="s">
        <v>928</v>
      </c>
      <c r="H183" s="10">
        <v>10.99</v>
      </c>
      <c r="I183" s="10">
        <f t="shared" si="16"/>
        <v>9.1583333333333332</v>
      </c>
      <c r="J183" s="7">
        <v>36</v>
      </c>
      <c r="K183" s="11">
        <v>0</v>
      </c>
      <c r="L183" s="12">
        <f t="shared" si="15"/>
        <v>0</v>
      </c>
      <c r="M183" s="10">
        <f t="shared" si="14"/>
        <v>4.67075</v>
      </c>
    </row>
    <row r="184" spans="1:13" x14ac:dyDescent="0.25">
      <c r="A184" s="7" t="s">
        <v>14</v>
      </c>
      <c r="B184" s="7" t="s">
        <v>1637</v>
      </c>
      <c r="C184" s="7" t="s">
        <v>780</v>
      </c>
      <c r="D184" s="8">
        <v>9781787558151</v>
      </c>
      <c r="E184" s="7" t="s">
        <v>107</v>
      </c>
      <c r="F184" s="7" t="s">
        <v>929</v>
      </c>
      <c r="H184" s="10">
        <v>10.99</v>
      </c>
      <c r="I184" s="10">
        <f t="shared" si="16"/>
        <v>9.1583333333333332</v>
      </c>
      <c r="J184" s="7">
        <v>36</v>
      </c>
      <c r="K184" s="11">
        <v>0</v>
      </c>
      <c r="L184" s="12">
        <f t="shared" si="15"/>
        <v>0</v>
      </c>
      <c r="M184" s="10">
        <f t="shared" si="14"/>
        <v>4.67075</v>
      </c>
    </row>
    <row r="185" spans="1:13" x14ac:dyDescent="0.25">
      <c r="A185" s="7" t="s">
        <v>14</v>
      </c>
      <c r="B185" s="7" t="s">
        <v>1637</v>
      </c>
      <c r="C185" s="7" t="s">
        <v>780</v>
      </c>
      <c r="D185" s="8">
        <v>9781787558144</v>
      </c>
      <c r="E185" s="7" t="s">
        <v>108</v>
      </c>
      <c r="F185" s="7" t="s">
        <v>930</v>
      </c>
      <c r="H185" s="10">
        <v>10.99</v>
      </c>
      <c r="I185" s="10">
        <f t="shared" si="16"/>
        <v>9.1583333333333332</v>
      </c>
      <c r="J185" s="7">
        <v>36</v>
      </c>
      <c r="K185" s="11">
        <v>0</v>
      </c>
      <c r="L185" s="12">
        <f t="shared" si="15"/>
        <v>0</v>
      </c>
      <c r="M185" s="10">
        <f t="shared" si="14"/>
        <v>4.67075</v>
      </c>
    </row>
    <row r="186" spans="1:13" x14ac:dyDescent="0.25">
      <c r="A186" s="7" t="s">
        <v>14</v>
      </c>
      <c r="B186" s="7" t="s">
        <v>1637</v>
      </c>
      <c r="C186" s="7" t="s">
        <v>780</v>
      </c>
      <c r="D186" s="8">
        <v>9781787558113</v>
      </c>
      <c r="E186" s="7" t="s">
        <v>109</v>
      </c>
      <c r="F186" s="7" t="s">
        <v>931</v>
      </c>
      <c r="H186" s="10">
        <v>10.99</v>
      </c>
      <c r="I186" s="10">
        <f t="shared" si="16"/>
        <v>9.1583333333333332</v>
      </c>
      <c r="J186" s="7">
        <v>36</v>
      </c>
      <c r="K186" s="11">
        <v>0</v>
      </c>
      <c r="L186" s="12">
        <f t="shared" si="15"/>
        <v>0</v>
      </c>
      <c r="M186" s="10">
        <f t="shared" si="14"/>
        <v>4.67075</v>
      </c>
    </row>
    <row r="187" spans="1:13" x14ac:dyDescent="0.25">
      <c r="A187" s="7" t="s">
        <v>14</v>
      </c>
      <c r="B187" s="7" t="s">
        <v>1637</v>
      </c>
      <c r="C187" s="7" t="s">
        <v>780</v>
      </c>
      <c r="D187" s="8">
        <v>9781787558083</v>
      </c>
      <c r="E187" s="7" t="s">
        <v>110</v>
      </c>
      <c r="F187" s="7" t="s">
        <v>932</v>
      </c>
      <c r="H187" s="10">
        <v>10.99</v>
      </c>
      <c r="I187" s="10">
        <f t="shared" si="16"/>
        <v>9.1583333333333332</v>
      </c>
      <c r="J187" s="7">
        <v>36</v>
      </c>
      <c r="K187" s="11">
        <v>0</v>
      </c>
      <c r="L187" s="12">
        <f t="shared" si="15"/>
        <v>0</v>
      </c>
      <c r="M187" s="10">
        <f t="shared" si="14"/>
        <v>4.67075</v>
      </c>
    </row>
    <row r="188" spans="1:13" x14ac:dyDescent="0.25">
      <c r="A188" s="7" t="s">
        <v>14</v>
      </c>
      <c r="B188" s="7" t="s">
        <v>1637</v>
      </c>
      <c r="C188" s="7" t="s">
        <v>780</v>
      </c>
      <c r="D188" s="8">
        <v>9781787558250</v>
      </c>
      <c r="E188" s="7" t="s">
        <v>111</v>
      </c>
      <c r="F188" s="7" t="s">
        <v>933</v>
      </c>
      <c r="H188" s="10">
        <v>10.99</v>
      </c>
      <c r="I188" s="10">
        <f t="shared" si="16"/>
        <v>9.1583333333333332</v>
      </c>
      <c r="J188" s="7">
        <v>36</v>
      </c>
      <c r="K188" s="11">
        <v>0</v>
      </c>
      <c r="L188" s="12">
        <f t="shared" si="15"/>
        <v>0</v>
      </c>
      <c r="M188" s="10">
        <f t="shared" si="14"/>
        <v>4.67075</v>
      </c>
    </row>
    <row r="189" spans="1:13" x14ac:dyDescent="0.25">
      <c r="A189" s="7" t="s">
        <v>14</v>
      </c>
      <c r="B189" s="7" t="s">
        <v>1637</v>
      </c>
      <c r="C189" s="7" t="s">
        <v>780</v>
      </c>
      <c r="D189" s="8">
        <v>9781787557994</v>
      </c>
      <c r="E189" s="7" t="s">
        <v>112</v>
      </c>
      <c r="F189" s="7" t="s">
        <v>934</v>
      </c>
      <c r="H189" s="10">
        <v>9.99</v>
      </c>
      <c r="I189" s="10">
        <f t="shared" si="16"/>
        <v>8.3250000000000011</v>
      </c>
      <c r="J189" s="7">
        <v>36</v>
      </c>
      <c r="K189" s="11">
        <v>0</v>
      </c>
      <c r="L189" s="12">
        <f t="shared" si="15"/>
        <v>0</v>
      </c>
      <c r="M189" s="10">
        <f t="shared" si="14"/>
        <v>4.245750000000001</v>
      </c>
    </row>
    <row r="190" spans="1:13" x14ac:dyDescent="0.25">
      <c r="A190" s="7" t="s">
        <v>14</v>
      </c>
      <c r="B190" s="7" t="s">
        <v>1637</v>
      </c>
      <c r="C190" s="7" t="s">
        <v>780</v>
      </c>
      <c r="D190" s="8">
        <v>9781787558045</v>
      </c>
      <c r="E190" s="7" t="s">
        <v>113</v>
      </c>
      <c r="F190" s="7" t="s">
        <v>935</v>
      </c>
      <c r="H190" s="10">
        <v>10.99</v>
      </c>
      <c r="I190" s="10">
        <f t="shared" si="16"/>
        <v>9.1583333333333332</v>
      </c>
      <c r="J190" s="7">
        <v>36</v>
      </c>
      <c r="K190" s="11">
        <v>0</v>
      </c>
      <c r="L190" s="12">
        <f t="shared" si="15"/>
        <v>0</v>
      </c>
      <c r="M190" s="10">
        <f t="shared" si="14"/>
        <v>4.67075</v>
      </c>
    </row>
    <row r="191" spans="1:13" x14ac:dyDescent="0.25">
      <c r="A191" s="7" t="s">
        <v>14</v>
      </c>
      <c r="B191" s="7" t="s">
        <v>1637</v>
      </c>
      <c r="C191" s="7" t="s">
        <v>780</v>
      </c>
      <c r="D191" s="8">
        <v>9781787558199</v>
      </c>
      <c r="E191" s="7" t="s">
        <v>114</v>
      </c>
      <c r="F191" s="7" t="s">
        <v>936</v>
      </c>
      <c r="H191" s="10">
        <v>9.99</v>
      </c>
      <c r="I191" s="10">
        <f t="shared" si="16"/>
        <v>8.3250000000000011</v>
      </c>
      <c r="J191" s="7">
        <v>36</v>
      </c>
      <c r="K191" s="11">
        <v>0</v>
      </c>
      <c r="L191" s="12">
        <f t="shared" si="15"/>
        <v>0</v>
      </c>
      <c r="M191" s="10">
        <f t="shared" si="14"/>
        <v>4.245750000000001</v>
      </c>
    </row>
    <row r="192" spans="1:13" x14ac:dyDescent="0.25">
      <c r="A192" s="7" t="s">
        <v>14</v>
      </c>
      <c r="B192" s="7" t="s">
        <v>1637</v>
      </c>
      <c r="C192" s="7" t="s">
        <v>780</v>
      </c>
      <c r="D192" s="8">
        <v>9781787558021</v>
      </c>
      <c r="E192" s="7" t="s">
        <v>115</v>
      </c>
      <c r="F192" s="7" t="s">
        <v>937</v>
      </c>
      <c r="H192" s="10">
        <v>10.99</v>
      </c>
      <c r="I192" s="10">
        <f t="shared" si="16"/>
        <v>9.1583333333333332</v>
      </c>
      <c r="J192" s="7">
        <v>36</v>
      </c>
      <c r="K192" s="11">
        <v>0</v>
      </c>
      <c r="L192" s="12">
        <f t="shared" si="15"/>
        <v>0</v>
      </c>
      <c r="M192" s="10">
        <f t="shared" si="14"/>
        <v>4.67075</v>
      </c>
    </row>
    <row r="193" spans="1:13" x14ac:dyDescent="0.25">
      <c r="A193" s="7" t="s">
        <v>14</v>
      </c>
      <c r="B193" s="7" t="s">
        <v>1637</v>
      </c>
      <c r="C193" s="7" t="s">
        <v>780</v>
      </c>
      <c r="D193" s="8">
        <v>9781787558014</v>
      </c>
      <c r="E193" s="7" t="s">
        <v>116</v>
      </c>
      <c r="F193" s="7" t="s">
        <v>938</v>
      </c>
      <c r="H193" s="10">
        <v>10.99</v>
      </c>
      <c r="I193" s="10">
        <f t="shared" si="16"/>
        <v>9.1583333333333332</v>
      </c>
      <c r="J193" s="7">
        <v>36</v>
      </c>
      <c r="K193" s="11">
        <v>0</v>
      </c>
      <c r="L193" s="12">
        <f t="shared" si="15"/>
        <v>0</v>
      </c>
      <c r="M193" s="10">
        <f t="shared" si="14"/>
        <v>4.67075</v>
      </c>
    </row>
    <row r="194" spans="1:13" x14ac:dyDescent="0.25">
      <c r="A194" s="7" t="s">
        <v>14</v>
      </c>
      <c r="B194" s="7" t="s">
        <v>1637</v>
      </c>
      <c r="C194" s="7" t="s">
        <v>780</v>
      </c>
      <c r="D194" s="8">
        <v>9781787558090</v>
      </c>
      <c r="E194" s="7" t="s">
        <v>117</v>
      </c>
      <c r="F194" s="7" t="s">
        <v>939</v>
      </c>
      <c r="H194" s="10">
        <v>9.99</v>
      </c>
      <c r="I194" s="10">
        <f t="shared" si="16"/>
        <v>8.3250000000000011</v>
      </c>
      <c r="J194" s="7">
        <v>36</v>
      </c>
      <c r="K194" s="11">
        <v>0</v>
      </c>
      <c r="L194" s="12">
        <f t="shared" si="15"/>
        <v>0</v>
      </c>
      <c r="M194" s="10">
        <f t="shared" si="14"/>
        <v>4.245750000000001</v>
      </c>
    </row>
    <row r="195" spans="1:13" x14ac:dyDescent="0.25">
      <c r="A195" s="7" t="s">
        <v>14</v>
      </c>
      <c r="B195" s="7" t="s">
        <v>1637</v>
      </c>
      <c r="C195" s="7" t="s">
        <v>780</v>
      </c>
      <c r="D195" s="8">
        <v>9781787558069</v>
      </c>
      <c r="E195" s="7" t="s">
        <v>118</v>
      </c>
      <c r="F195" s="7" t="s">
        <v>940</v>
      </c>
      <c r="H195" s="10">
        <v>9.99</v>
      </c>
      <c r="I195" s="10">
        <f t="shared" si="16"/>
        <v>8.3250000000000011</v>
      </c>
      <c r="J195" s="7">
        <v>36</v>
      </c>
      <c r="K195" s="11">
        <v>0</v>
      </c>
      <c r="L195" s="12">
        <f t="shared" si="15"/>
        <v>0</v>
      </c>
      <c r="M195" s="10">
        <f t="shared" ref="M195:M271" si="17">I195-(I195*$H$26)</f>
        <v>4.245750000000001</v>
      </c>
    </row>
    <row r="196" spans="1:13" x14ac:dyDescent="0.25">
      <c r="A196" s="7" t="s">
        <v>14</v>
      </c>
      <c r="B196" s="7" t="s">
        <v>1637</v>
      </c>
      <c r="C196" s="7" t="s">
        <v>780</v>
      </c>
      <c r="D196" s="8">
        <v>9781787555754</v>
      </c>
      <c r="E196" s="7" t="s">
        <v>119</v>
      </c>
      <c r="F196" s="7" t="s">
        <v>941</v>
      </c>
      <c r="H196" s="10">
        <v>10.99</v>
      </c>
      <c r="I196" s="10">
        <f t="shared" si="16"/>
        <v>9.1583333333333332</v>
      </c>
      <c r="J196" s="7">
        <v>36</v>
      </c>
      <c r="K196" s="11">
        <v>0</v>
      </c>
      <c r="L196" s="12">
        <f t="shared" si="15"/>
        <v>0</v>
      </c>
      <c r="M196" s="10">
        <f t="shared" si="17"/>
        <v>4.67075</v>
      </c>
    </row>
    <row r="197" spans="1:13" x14ac:dyDescent="0.25">
      <c r="A197" s="7" t="s">
        <v>14</v>
      </c>
      <c r="B197" s="7" t="s">
        <v>1637</v>
      </c>
      <c r="C197" s="7" t="s">
        <v>780</v>
      </c>
      <c r="D197" s="8">
        <v>9781787555730</v>
      </c>
      <c r="E197" s="7" t="s">
        <v>120</v>
      </c>
      <c r="F197" s="7" t="s">
        <v>942</v>
      </c>
      <c r="H197" s="10">
        <v>10.99</v>
      </c>
      <c r="I197" s="10">
        <f t="shared" si="16"/>
        <v>9.1583333333333332</v>
      </c>
      <c r="J197" s="7">
        <v>36</v>
      </c>
      <c r="K197" s="11">
        <v>0</v>
      </c>
      <c r="L197" s="12">
        <f t="shared" si="15"/>
        <v>0</v>
      </c>
      <c r="M197" s="10">
        <f t="shared" si="17"/>
        <v>4.67075</v>
      </c>
    </row>
    <row r="198" spans="1:13" x14ac:dyDescent="0.25">
      <c r="A198" s="7" t="s">
        <v>14</v>
      </c>
      <c r="B198" s="7" t="s">
        <v>1637</v>
      </c>
      <c r="C198" s="7" t="s">
        <v>780</v>
      </c>
      <c r="D198" s="8">
        <v>9781787555723</v>
      </c>
      <c r="E198" s="7" t="s">
        <v>121</v>
      </c>
      <c r="F198" s="7" t="s">
        <v>943</v>
      </c>
      <c r="H198" s="10">
        <v>10.99</v>
      </c>
      <c r="I198" s="10">
        <f t="shared" si="16"/>
        <v>9.1583333333333332</v>
      </c>
      <c r="J198" s="7">
        <v>36</v>
      </c>
      <c r="K198" s="11">
        <v>0</v>
      </c>
      <c r="L198" s="12">
        <f t="shared" si="15"/>
        <v>0</v>
      </c>
      <c r="M198" s="10">
        <f t="shared" si="17"/>
        <v>4.67075</v>
      </c>
    </row>
    <row r="199" spans="1:13" x14ac:dyDescent="0.25">
      <c r="A199" s="7" t="s">
        <v>14</v>
      </c>
      <c r="B199" s="7" t="s">
        <v>1637</v>
      </c>
      <c r="C199" s="7" t="s">
        <v>780</v>
      </c>
      <c r="D199" s="8">
        <v>9781787555716</v>
      </c>
      <c r="E199" s="7" t="s">
        <v>122</v>
      </c>
      <c r="F199" s="7" t="s">
        <v>944</v>
      </c>
      <c r="H199" s="10">
        <v>10.99</v>
      </c>
      <c r="I199" s="10">
        <f t="shared" si="16"/>
        <v>9.1583333333333332</v>
      </c>
      <c r="J199" s="7">
        <v>36</v>
      </c>
      <c r="K199" s="11">
        <v>0</v>
      </c>
      <c r="L199" s="12">
        <f t="shared" si="15"/>
        <v>0</v>
      </c>
      <c r="M199" s="10">
        <f t="shared" si="17"/>
        <v>4.67075</v>
      </c>
    </row>
    <row r="200" spans="1:13" x14ac:dyDescent="0.25">
      <c r="A200" s="7" t="s">
        <v>14</v>
      </c>
      <c r="B200" s="7" t="s">
        <v>1637</v>
      </c>
      <c r="C200" s="7" t="s">
        <v>780</v>
      </c>
      <c r="D200" s="8">
        <v>9781787555709</v>
      </c>
      <c r="E200" s="7" t="s">
        <v>123</v>
      </c>
      <c r="F200" s="7" t="s">
        <v>945</v>
      </c>
      <c r="H200" s="10">
        <v>10.99</v>
      </c>
      <c r="I200" s="10">
        <f t="shared" si="16"/>
        <v>9.1583333333333332</v>
      </c>
      <c r="J200" s="7">
        <v>36</v>
      </c>
      <c r="K200" s="11">
        <v>0</v>
      </c>
      <c r="L200" s="12">
        <f t="shared" si="15"/>
        <v>0</v>
      </c>
      <c r="M200" s="10">
        <f t="shared" si="17"/>
        <v>4.67075</v>
      </c>
    </row>
    <row r="201" spans="1:13" x14ac:dyDescent="0.25">
      <c r="A201" s="7" t="s">
        <v>14</v>
      </c>
      <c r="B201" s="7" t="s">
        <v>1637</v>
      </c>
      <c r="C201" s="7" t="s">
        <v>780</v>
      </c>
      <c r="D201" s="8">
        <v>9781787555624</v>
      </c>
      <c r="E201" s="7" t="s">
        <v>124</v>
      </c>
      <c r="F201" s="7" t="s">
        <v>946</v>
      </c>
      <c r="H201" s="10">
        <v>10.99</v>
      </c>
      <c r="I201" s="10">
        <f t="shared" si="16"/>
        <v>9.1583333333333332</v>
      </c>
      <c r="J201" s="7">
        <v>36</v>
      </c>
      <c r="K201" s="11">
        <v>0</v>
      </c>
      <c r="L201" s="12">
        <f t="shared" si="15"/>
        <v>0</v>
      </c>
      <c r="M201" s="10">
        <f t="shared" si="17"/>
        <v>4.67075</v>
      </c>
    </row>
    <row r="202" spans="1:13" x14ac:dyDescent="0.25">
      <c r="A202" s="7" t="s">
        <v>14</v>
      </c>
      <c r="B202" s="7" t="s">
        <v>1637</v>
      </c>
      <c r="C202" s="7" t="s">
        <v>780</v>
      </c>
      <c r="D202" s="8">
        <v>9781787555587</v>
      </c>
      <c r="E202" s="7" t="s">
        <v>125</v>
      </c>
      <c r="F202" s="7" t="s">
        <v>947</v>
      </c>
      <c r="H202" s="10">
        <v>9.99</v>
      </c>
      <c r="I202" s="10">
        <f t="shared" si="16"/>
        <v>8.3250000000000011</v>
      </c>
      <c r="J202" s="7">
        <v>36</v>
      </c>
      <c r="K202" s="11">
        <v>0</v>
      </c>
      <c r="L202" s="12">
        <f t="shared" si="15"/>
        <v>0</v>
      </c>
      <c r="M202" s="10">
        <f t="shared" si="17"/>
        <v>4.245750000000001</v>
      </c>
    </row>
    <row r="203" spans="1:13" x14ac:dyDescent="0.25">
      <c r="A203" s="7" t="s">
        <v>14</v>
      </c>
      <c r="B203" s="7" t="s">
        <v>1637</v>
      </c>
      <c r="C203" s="7" t="s">
        <v>780</v>
      </c>
      <c r="D203" s="8">
        <v>9781787555563</v>
      </c>
      <c r="E203" s="7" t="s">
        <v>126</v>
      </c>
      <c r="F203" s="7" t="s">
        <v>948</v>
      </c>
      <c r="H203" s="10">
        <v>10.99</v>
      </c>
      <c r="I203" s="10">
        <f t="shared" si="16"/>
        <v>9.1583333333333332</v>
      </c>
      <c r="J203" s="7">
        <v>36</v>
      </c>
      <c r="K203" s="11">
        <v>0</v>
      </c>
      <c r="L203" s="12">
        <f t="shared" si="15"/>
        <v>0</v>
      </c>
      <c r="M203" s="10">
        <f t="shared" si="17"/>
        <v>4.67075</v>
      </c>
    </row>
    <row r="204" spans="1:13" x14ac:dyDescent="0.25">
      <c r="A204" s="7" t="s">
        <v>14</v>
      </c>
      <c r="B204" s="7" t="s">
        <v>1637</v>
      </c>
      <c r="C204" s="7" t="s">
        <v>780</v>
      </c>
      <c r="D204" s="8">
        <v>9781787555501</v>
      </c>
      <c r="E204" s="7" t="s">
        <v>127</v>
      </c>
      <c r="F204" s="7" t="s">
        <v>949</v>
      </c>
      <c r="H204" s="10">
        <v>10.99</v>
      </c>
      <c r="I204" s="10">
        <f t="shared" si="16"/>
        <v>9.1583333333333332</v>
      </c>
      <c r="J204" s="7">
        <v>36</v>
      </c>
      <c r="K204" s="11">
        <v>0</v>
      </c>
      <c r="L204" s="12">
        <f t="shared" si="15"/>
        <v>0</v>
      </c>
      <c r="M204" s="10">
        <f t="shared" si="17"/>
        <v>4.67075</v>
      </c>
    </row>
    <row r="205" spans="1:13" x14ac:dyDescent="0.25">
      <c r="A205" s="7" t="s">
        <v>14</v>
      </c>
      <c r="B205" s="7" t="s">
        <v>1637</v>
      </c>
      <c r="C205" s="7" t="s">
        <v>780</v>
      </c>
      <c r="D205" s="8">
        <v>9781787555440</v>
      </c>
      <c r="E205" s="7" t="s">
        <v>128</v>
      </c>
      <c r="F205" s="7" t="s">
        <v>950</v>
      </c>
      <c r="H205" s="10">
        <v>10.99</v>
      </c>
      <c r="I205" s="10">
        <f t="shared" si="16"/>
        <v>9.1583333333333332</v>
      </c>
      <c r="J205" s="7">
        <v>36</v>
      </c>
      <c r="K205" s="11">
        <v>0</v>
      </c>
      <c r="L205" s="12">
        <f t="shared" ref="L205:L240" si="18">SUM(K205*M205)</f>
        <v>0</v>
      </c>
      <c r="M205" s="10">
        <f t="shared" si="17"/>
        <v>4.67075</v>
      </c>
    </row>
    <row r="206" spans="1:13" x14ac:dyDescent="0.25">
      <c r="A206" s="7" t="s">
        <v>14</v>
      </c>
      <c r="B206" s="7" t="s">
        <v>1637</v>
      </c>
      <c r="C206" s="7" t="s">
        <v>780</v>
      </c>
      <c r="D206" s="8">
        <v>9781787550407</v>
      </c>
      <c r="E206" s="7" t="s">
        <v>129</v>
      </c>
      <c r="F206" s="7" t="s">
        <v>951</v>
      </c>
      <c r="H206" s="10">
        <v>10.99</v>
      </c>
      <c r="I206" s="10">
        <f t="shared" si="16"/>
        <v>9.1583333333333332</v>
      </c>
      <c r="J206" s="7">
        <v>36</v>
      </c>
      <c r="K206" s="11">
        <v>0</v>
      </c>
      <c r="L206" s="12">
        <f t="shared" si="18"/>
        <v>0</v>
      </c>
      <c r="M206" s="10">
        <f t="shared" si="17"/>
        <v>4.67075</v>
      </c>
    </row>
    <row r="207" spans="1:13" x14ac:dyDescent="0.25">
      <c r="A207" s="7" t="s">
        <v>14</v>
      </c>
      <c r="B207" s="7" t="s">
        <v>1637</v>
      </c>
      <c r="C207" s="7" t="s">
        <v>780</v>
      </c>
      <c r="D207" s="8">
        <v>9781787550353</v>
      </c>
      <c r="E207" s="7" t="s">
        <v>130</v>
      </c>
      <c r="F207" s="7" t="s">
        <v>952</v>
      </c>
      <c r="H207" s="10">
        <v>10.99</v>
      </c>
      <c r="I207" s="10">
        <f t="shared" si="16"/>
        <v>9.1583333333333332</v>
      </c>
      <c r="J207" s="7">
        <v>36</v>
      </c>
      <c r="K207" s="11">
        <v>0</v>
      </c>
      <c r="L207" s="12">
        <f t="shared" si="18"/>
        <v>0</v>
      </c>
      <c r="M207" s="10">
        <f t="shared" si="17"/>
        <v>4.67075</v>
      </c>
    </row>
    <row r="208" spans="1:13" x14ac:dyDescent="0.25">
      <c r="A208" s="7" t="s">
        <v>14</v>
      </c>
      <c r="B208" s="7" t="s">
        <v>1637</v>
      </c>
      <c r="C208" s="7" t="s">
        <v>780</v>
      </c>
      <c r="D208" s="8">
        <v>9781787550346</v>
      </c>
      <c r="E208" s="7" t="s">
        <v>131</v>
      </c>
      <c r="F208" s="7" t="s">
        <v>953</v>
      </c>
      <c r="H208" s="10">
        <v>10.99</v>
      </c>
      <c r="I208" s="10">
        <f t="shared" si="16"/>
        <v>9.1583333333333332</v>
      </c>
      <c r="J208" s="7">
        <v>36</v>
      </c>
      <c r="K208" s="11">
        <v>0</v>
      </c>
      <c r="L208" s="12">
        <f t="shared" si="18"/>
        <v>0</v>
      </c>
      <c r="M208" s="10">
        <f t="shared" si="17"/>
        <v>4.67075</v>
      </c>
    </row>
    <row r="209" spans="1:13" x14ac:dyDescent="0.25">
      <c r="A209" s="7" t="s">
        <v>14</v>
      </c>
      <c r="B209" s="7" t="s">
        <v>1637</v>
      </c>
      <c r="C209" s="7" t="s">
        <v>780</v>
      </c>
      <c r="D209" s="8">
        <v>9781787550339</v>
      </c>
      <c r="E209" s="7" t="s">
        <v>132</v>
      </c>
      <c r="F209" s="7" t="s">
        <v>954</v>
      </c>
      <c r="H209" s="10">
        <v>10.99</v>
      </c>
      <c r="I209" s="10">
        <f t="shared" si="16"/>
        <v>9.1583333333333332</v>
      </c>
      <c r="J209" s="7">
        <v>36</v>
      </c>
      <c r="K209" s="11">
        <v>0</v>
      </c>
      <c r="L209" s="12">
        <f t="shared" si="18"/>
        <v>0</v>
      </c>
      <c r="M209" s="10">
        <f t="shared" si="17"/>
        <v>4.67075</v>
      </c>
    </row>
    <row r="210" spans="1:13" x14ac:dyDescent="0.25">
      <c r="A210" s="7" t="s">
        <v>14</v>
      </c>
      <c r="B210" s="7" t="s">
        <v>1637</v>
      </c>
      <c r="C210" s="7" t="s">
        <v>780</v>
      </c>
      <c r="D210" s="8">
        <v>9781787550322</v>
      </c>
      <c r="E210" s="7" t="s">
        <v>133</v>
      </c>
      <c r="F210" s="7" t="s">
        <v>955</v>
      </c>
      <c r="H210" s="10">
        <v>10.99</v>
      </c>
      <c r="I210" s="10">
        <f t="shared" si="16"/>
        <v>9.1583333333333332</v>
      </c>
      <c r="J210" s="7">
        <v>36</v>
      </c>
      <c r="K210" s="11">
        <v>0</v>
      </c>
      <c r="L210" s="12">
        <f t="shared" si="18"/>
        <v>0</v>
      </c>
      <c r="M210" s="10">
        <f t="shared" si="17"/>
        <v>4.67075</v>
      </c>
    </row>
    <row r="211" spans="1:13" x14ac:dyDescent="0.25">
      <c r="A211" s="7" t="s">
        <v>14</v>
      </c>
      <c r="B211" s="7" t="s">
        <v>1637</v>
      </c>
      <c r="C211" s="7" t="s">
        <v>780</v>
      </c>
      <c r="D211" s="8">
        <v>9781787550315</v>
      </c>
      <c r="E211" s="7" t="s">
        <v>134</v>
      </c>
      <c r="F211" s="7" t="s">
        <v>956</v>
      </c>
      <c r="H211" s="10">
        <v>10.99</v>
      </c>
      <c r="I211" s="10">
        <f t="shared" si="16"/>
        <v>9.1583333333333332</v>
      </c>
      <c r="J211" s="7">
        <v>36</v>
      </c>
      <c r="K211" s="11">
        <v>0</v>
      </c>
      <c r="L211" s="12">
        <f t="shared" si="18"/>
        <v>0</v>
      </c>
      <c r="M211" s="10">
        <f t="shared" si="17"/>
        <v>4.67075</v>
      </c>
    </row>
    <row r="212" spans="1:13" x14ac:dyDescent="0.25">
      <c r="A212" s="7" t="s">
        <v>14</v>
      </c>
      <c r="B212" s="7" t="s">
        <v>1637</v>
      </c>
      <c r="C212" s="7" t="s">
        <v>780</v>
      </c>
      <c r="D212" s="8">
        <v>9781787550261</v>
      </c>
      <c r="E212" s="7" t="s">
        <v>135</v>
      </c>
      <c r="F212" s="7" t="s">
        <v>957</v>
      </c>
      <c r="H212" s="10">
        <v>10.99</v>
      </c>
      <c r="I212" s="10">
        <f t="shared" si="16"/>
        <v>9.1583333333333332</v>
      </c>
      <c r="J212" s="7">
        <v>36</v>
      </c>
      <c r="K212" s="11">
        <v>0</v>
      </c>
      <c r="L212" s="12">
        <f t="shared" si="18"/>
        <v>0</v>
      </c>
      <c r="M212" s="10">
        <f t="shared" si="17"/>
        <v>4.67075</v>
      </c>
    </row>
    <row r="213" spans="1:13" x14ac:dyDescent="0.25">
      <c r="A213" s="7" t="s">
        <v>14</v>
      </c>
      <c r="B213" s="7" t="s">
        <v>1637</v>
      </c>
      <c r="C213" s="7" t="s">
        <v>780</v>
      </c>
      <c r="D213" s="8">
        <v>9781787550155</v>
      </c>
      <c r="E213" s="7" t="s">
        <v>136</v>
      </c>
      <c r="F213" s="7" t="s">
        <v>958</v>
      </c>
      <c r="H213" s="10">
        <v>10.99</v>
      </c>
      <c r="I213" s="10">
        <f t="shared" si="16"/>
        <v>9.1583333333333332</v>
      </c>
      <c r="J213" s="7">
        <v>36</v>
      </c>
      <c r="K213" s="11">
        <v>0</v>
      </c>
      <c r="L213" s="12">
        <f t="shared" si="18"/>
        <v>0</v>
      </c>
      <c r="M213" s="10">
        <f t="shared" si="17"/>
        <v>4.67075</v>
      </c>
    </row>
    <row r="214" spans="1:13" x14ac:dyDescent="0.25">
      <c r="A214" s="7" t="s">
        <v>14</v>
      </c>
      <c r="B214" s="7" t="s">
        <v>1637</v>
      </c>
      <c r="C214" s="7" t="s">
        <v>780</v>
      </c>
      <c r="D214" s="8">
        <v>9781787550131</v>
      </c>
      <c r="E214" s="7" t="s">
        <v>137</v>
      </c>
      <c r="F214" s="7" t="s">
        <v>959</v>
      </c>
      <c r="H214" s="10">
        <v>10.99</v>
      </c>
      <c r="I214" s="10">
        <f t="shared" si="16"/>
        <v>9.1583333333333332</v>
      </c>
      <c r="J214" s="7">
        <v>36</v>
      </c>
      <c r="K214" s="11">
        <v>0</v>
      </c>
      <c r="L214" s="12">
        <f t="shared" si="18"/>
        <v>0</v>
      </c>
      <c r="M214" s="10">
        <f t="shared" si="17"/>
        <v>4.67075</v>
      </c>
    </row>
    <row r="215" spans="1:13" x14ac:dyDescent="0.25">
      <c r="A215" s="7" t="s">
        <v>14</v>
      </c>
      <c r="B215" s="7" t="s">
        <v>1637</v>
      </c>
      <c r="C215" s="7" t="s">
        <v>780</v>
      </c>
      <c r="D215" s="8">
        <v>9781787550100</v>
      </c>
      <c r="E215" s="7" t="s">
        <v>138</v>
      </c>
      <c r="F215" s="7" t="s">
        <v>960</v>
      </c>
      <c r="H215" s="10">
        <v>10.99</v>
      </c>
      <c r="I215" s="10">
        <f t="shared" si="16"/>
        <v>9.1583333333333332</v>
      </c>
      <c r="J215" s="7">
        <v>36</v>
      </c>
      <c r="K215" s="11">
        <v>0</v>
      </c>
      <c r="L215" s="12">
        <f t="shared" si="18"/>
        <v>0</v>
      </c>
      <c r="M215" s="10">
        <f t="shared" si="17"/>
        <v>4.67075</v>
      </c>
    </row>
    <row r="216" spans="1:13" x14ac:dyDescent="0.25">
      <c r="A216" s="7" t="s">
        <v>14</v>
      </c>
      <c r="B216" s="7" t="s">
        <v>1637</v>
      </c>
      <c r="C216" s="7" t="s">
        <v>780</v>
      </c>
      <c r="D216" s="8">
        <v>9781787550070</v>
      </c>
      <c r="E216" s="7" t="s">
        <v>139</v>
      </c>
      <c r="F216" s="7" t="s">
        <v>961</v>
      </c>
      <c r="H216" s="10">
        <v>10.99</v>
      </c>
      <c r="I216" s="10">
        <f t="shared" si="16"/>
        <v>9.1583333333333332</v>
      </c>
      <c r="J216" s="7">
        <v>36</v>
      </c>
      <c r="K216" s="11">
        <v>0</v>
      </c>
      <c r="L216" s="12">
        <f t="shared" si="18"/>
        <v>0</v>
      </c>
      <c r="M216" s="10">
        <f t="shared" si="17"/>
        <v>4.67075</v>
      </c>
    </row>
    <row r="217" spans="1:13" x14ac:dyDescent="0.25">
      <c r="A217" s="7" t="s">
        <v>14</v>
      </c>
      <c r="B217" s="7" t="s">
        <v>1637</v>
      </c>
      <c r="C217" s="7" t="s">
        <v>780</v>
      </c>
      <c r="D217" s="8">
        <v>9781787550056</v>
      </c>
      <c r="E217" s="7" t="s">
        <v>140</v>
      </c>
      <c r="F217" s="7" t="s">
        <v>962</v>
      </c>
      <c r="H217" s="10">
        <v>10.99</v>
      </c>
      <c r="I217" s="10">
        <f t="shared" si="16"/>
        <v>9.1583333333333332</v>
      </c>
      <c r="J217" s="7">
        <v>36</v>
      </c>
      <c r="K217" s="11">
        <v>0</v>
      </c>
      <c r="L217" s="12">
        <f t="shared" si="18"/>
        <v>0</v>
      </c>
      <c r="M217" s="10">
        <f t="shared" si="17"/>
        <v>4.67075</v>
      </c>
    </row>
    <row r="218" spans="1:13" x14ac:dyDescent="0.25">
      <c r="A218" s="7" t="s">
        <v>14</v>
      </c>
      <c r="B218" s="7" t="s">
        <v>1637</v>
      </c>
      <c r="C218" s="7" t="s">
        <v>780</v>
      </c>
      <c r="D218" s="8">
        <v>9781787550049</v>
      </c>
      <c r="E218" s="7" t="s">
        <v>141</v>
      </c>
      <c r="F218" s="7" t="s">
        <v>963</v>
      </c>
      <c r="H218" s="10">
        <v>10.99</v>
      </c>
      <c r="I218" s="10">
        <f t="shared" si="16"/>
        <v>9.1583333333333332</v>
      </c>
      <c r="J218" s="7">
        <v>36</v>
      </c>
      <c r="K218" s="11">
        <v>0</v>
      </c>
      <c r="L218" s="12">
        <f t="shared" si="18"/>
        <v>0</v>
      </c>
      <c r="M218" s="10">
        <f t="shared" si="17"/>
        <v>4.67075</v>
      </c>
    </row>
    <row r="219" spans="1:13" x14ac:dyDescent="0.25">
      <c r="A219" s="7" t="s">
        <v>14</v>
      </c>
      <c r="B219" s="7" t="s">
        <v>1637</v>
      </c>
      <c r="C219" s="7" t="s">
        <v>780</v>
      </c>
      <c r="D219" s="8">
        <v>9781787550025</v>
      </c>
      <c r="E219" s="7" t="s">
        <v>142</v>
      </c>
      <c r="F219" s="7" t="s">
        <v>964</v>
      </c>
      <c r="H219" s="10">
        <v>9.99</v>
      </c>
      <c r="I219" s="10">
        <f t="shared" si="16"/>
        <v>8.3250000000000011</v>
      </c>
      <c r="J219" s="7">
        <v>36</v>
      </c>
      <c r="K219" s="11">
        <v>0</v>
      </c>
      <c r="L219" s="12">
        <f t="shared" si="18"/>
        <v>0</v>
      </c>
      <c r="M219" s="10">
        <f t="shared" si="17"/>
        <v>4.245750000000001</v>
      </c>
    </row>
    <row r="220" spans="1:13" x14ac:dyDescent="0.25">
      <c r="A220" s="7" t="s">
        <v>14</v>
      </c>
      <c r="B220" s="7" t="s">
        <v>1637</v>
      </c>
      <c r="C220" s="7" t="s">
        <v>780</v>
      </c>
      <c r="D220" s="8">
        <v>9781787550018</v>
      </c>
      <c r="E220" s="7" t="s">
        <v>143</v>
      </c>
      <c r="F220" s="7" t="s">
        <v>965</v>
      </c>
      <c r="H220" s="10">
        <v>10.99</v>
      </c>
      <c r="I220" s="10">
        <f t="shared" si="16"/>
        <v>9.1583333333333332</v>
      </c>
      <c r="J220" s="7">
        <v>36</v>
      </c>
      <c r="K220" s="11">
        <v>0</v>
      </c>
      <c r="L220" s="12">
        <f t="shared" si="18"/>
        <v>0</v>
      </c>
      <c r="M220" s="10">
        <f t="shared" si="17"/>
        <v>4.67075</v>
      </c>
    </row>
    <row r="221" spans="1:13" x14ac:dyDescent="0.25">
      <c r="A221" s="7" t="s">
        <v>14</v>
      </c>
      <c r="B221" s="7" t="s">
        <v>1637</v>
      </c>
      <c r="C221" s="7" t="s">
        <v>780</v>
      </c>
      <c r="D221" s="8">
        <v>9781786646675</v>
      </c>
      <c r="E221" s="7" t="s">
        <v>144</v>
      </c>
      <c r="F221" s="7" t="s">
        <v>966</v>
      </c>
      <c r="H221" s="10">
        <v>9.99</v>
      </c>
      <c r="I221" s="10">
        <f t="shared" si="16"/>
        <v>8.3250000000000011</v>
      </c>
      <c r="J221" s="7">
        <v>36</v>
      </c>
      <c r="K221" s="11">
        <v>0</v>
      </c>
      <c r="L221" s="12">
        <f t="shared" si="18"/>
        <v>0</v>
      </c>
      <c r="M221" s="10">
        <f t="shared" si="17"/>
        <v>4.245750000000001</v>
      </c>
    </row>
    <row r="222" spans="1:13" x14ac:dyDescent="0.25">
      <c r="A222" s="7" t="s">
        <v>14</v>
      </c>
      <c r="B222" s="7" t="s">
        <v>1637</v>
      </c>
      <c r="C222" s="7" t="s">
        <v>780</v>
      </c>
      <c r="D222" s="8">
        <v>9781786646170</v>
      </c>
      <c r="E222" s="7" t="s">
        <v>145</v>
      </c>
      <c r="F222" s="7" t="s">
        <v>967</v>
      </c>
      <c r="H222" s="10">
        <v>10.99</v>
      </c>
      <c r="I222" s="10">
        <f t="shared" si="16"/>
        <v>9.1583333333333332</v>
      </c>
      <c r="J222" s="7">
        <v>36</v>
      </c>
      <c r="K222" s="11">
        <v>0</v>
      </c>
      <c r="L222" s="12">
        <f t="shared" si="18"/>
        <v>0</v>
      </c>
      <c r="M222" s="10">
        <f t="shared" si="17"/>
        <v>4.67075</v>
      </c>
    </row>
    <row r="223" spans="1:13" x14ac:dyDescent="0.25">
      <c r="A223" s="7" t="s">
        <v>14</v>
      </c>
      <c r="B223" s="7" t="s">
        <v>1637</v>
      </c>
      <c r="C223" s="7" t="s">
        <v>780</v>
      </c>
      <c r="D223" s="8">
        <v>9781786641595</v>
      </c>
      <c r="E223" s="7" t="s">
        <v>146</v>
      </c>
      <c r="F223" s="7" t="s">
        <v>968</v>
      </c>
      <c r="H223" s="10">
        <v>10.99</v>
      </c>
      <c r="I223" s="10">
        <f t="shared" si="16"/>
        <v>9.1583333333333332</v>
      </c>
      <c r="J223" s="7">
        <v>36</v>
      </c>
      <c r="K223" s="11">
        <v>0</v>
      </c>
      <c r="L223" s="12">
        <f t="shared" si="18"/>
        <v>0</v>
      </c>
      <c r="M223" s="10">
        <f t="shared" si="17"/>
        <v>4.67075</v>
      </c>
    </row>
    <row r="224" spans="1:13" x14ac:dyDescent="0.25">
      <c r="A224" s="7" t="s">
        <v>14</v>
      </c>
      <c r="B224" s="7" t="s">
        <v>1637</v>
      </c>
      <c r="C224" s="7" t="s">
        <v>780</v>
      </c>
      <c r="D224" s="8">
        <v>9781786641502</v>
      </c>
      <c r="E224" s="7" t="s">
        <v>147</v>
      </c>
      <c r="F224" s="7" t="s">
        <v>969</v>
      </c>
      <c r="H224" s="10">
        <v>10.99</v>
      </c>
      <c r="I224" s="10">
        <f t="shared" si="16"/>
        <v>9.1583333333333332</v>
      </c>
      <c r="J224" s="7">
        <v>36</v>
      </c>
      <c r="K224" s="11">
        <v>0</v>
      </c>
      <c r="L224" s="12">
        <f t="shared" si="18"/>
        <v>0</v>
      </c>
      <c r="M224" s="10">
        <f t="shared" si="17"/>
        <v>4.67075</v>
      </c>
    </row>
    <row r="225" spans="1:13" x14ac:dyDescent="0.25">
      <c r="A225" s="7" t="s">
        <v>14</v>
      </c>
      <c r="B225" s="7" t="s">
        <v>1637</v>
      </c>
      <c r="C225" s="7" t="s">
        <v>780</v>
      </c>
      <c r="D225" s="8">
        <v>9781786641151</v>
      </c>
      <c r="E225" s="7" t="s">
        <v>148</v>
      </c>
      <c r="F225" s="7" t="s">
        <v>970</v>
      </c>
      <c r="H225" s="10">
        <v>10.99</v>
      </c>
      <c r="I225" s="10">
        <f t="shared" si="16"/>
        <v>9.1583333333333332</v>
      </c>
      <c r="J225" s="7">
        <v>36</v>
      </c>
      <c r="K225" s="11">
        <v>0</v>
      </c>
      <c r="L225" s="12">
        <f t="shared" si="18"/>
        <v>0</v>
      </c>
      <c r="M225" s="10">
        <f t="shared" si="17"/>
        <v>4.67075</v>
      </c>
    </row>
    <row r="226" spans="1:13" x14ac:dyDescent="0.25">
      <c r="A226" s="7" t="s">
        <v>14</v>
      </c>
      <c r="B226" s="7" t="s">
        <v>1637</v>
      </c>
      <c r="C226" s="7" t="s">
        <v>780</v>
      </c>
      <c r="D226" s="8">
        <v>9781786641144</v>
      </c>
      <c r="E226" s="7" t="s">
        <v>149</v>
      </c>
      <c r="F226" s="7" t="s">
        <v>971</v>
      </c>
      <c r="H226" s="10">
        <v>10.99</v>
      </c>
      <c r="I226" s="10">
        <f t="shared" si="16"/>
        <v>9.1583333333333332</v>
      </c>
      <c r="J226" s="7">
        <v>36</v>
      </c>
      <c r="K226" s="11">
        <v>0</v>
      </c>
      <c r="L226" s="12">
        <f t="shared" si="18"/>
        <v>0</v>
      </c>
      <c r="M226" s="10">
        <f t="shared" si="17"/>
        <v>4.67075</v>
      </c>
    </row>
    <row r="227" spans="1:13" x14ac:dyDescent="0.25">
      <c r="A227" s="7" t="s">
        <v>14</v>
      </c>
      <c r="B227" s="7" t="s">
        <v>1637</v>
      </c>
      <c r="C227" s="7" t="s">
        <v>780</v>
      </c>
      <c r="D227" s="8">
        <v>9781786641137</v>
      </c>
      <c r="E227" s="7" t="s">
        <v>150</v>
      </c>
      <c r="F227" s="7" t="s">
        <v>972</v>
      </c>
      <c r="H227" s="10">
        <v>9.99</v>
      </c>
      <c r="I227" s="10">
        <f t="shared" si="16"/>
        <v>8.3250000000000011</v>
      </c>
      <c r="J227" s="7">
        <v>36</v>
      </c>
      <c r="K227" s="11">
        <v>0</v>
      </c>
      <c r="L227" s="12">
        <f t="shared" si="18"/>
        <v>0</v>
      </c>
      <c r="M227" s="10">
        <f t="shared" si="17"/>
        <v>4.245750000000001</v>
      </c>
    </row>
    <row r="228" spans="1:13" x14ac:dyDescent="0.25">
      <c r="A228" s="7" t="s">
        <v>14</v>
      </c>
      <c r="B228" s="7" t="s">
        <v>1637</v>
      </c>
      <c r="C228" s="7" t="s">
        <v>780</v>
      </c>
      <c r="D228" s="8">
        <v>9781786641014</v>
      </c>
      <c r="E228" s="7" t="s">
        <v>151</v>
      </c>
      <c r="F228" s="7" t="s">
        <v>973</v>
      </c>
      <c r="H228" s="10">
        <v>10.99</v>
      </c>
      <c r="I228" s="10">
        <f t="shared" si="16"/>
        <v>9.1583333333333332</v>
      </c>
      <c r="J228" s="7">
        <v>36</v>
      </c>
      <c r="K228" s="11">
        <v>0</v>
      </c>
      <c r="L228" s="12">
        <f t="shared" si="18"/>
        <v>0</v>
      </c>
      <c r="M228" s="10">
        <f t="shared" si="17"/>
        <v>4.67075</v>
      </c>
    </row>
    <row r="229" spans="1:13" x14ac:dyDescent="0.25">
      <c r="A229" s="7" t="s">
        <v>14</v>
      </c>
      <c r="B229" s="7" t="s">
        <v>1637</v>
      </c>
      <c r="C229" s="7" t="s">
        <v>780</v>
      </c>
      <c r="D229" s="8">
        <v>9781786640994</v>
      </c>
      <c r="E229" s="7" t="s">
        <v>152</v>
      </c>
      <c r="F229" s="7" t="s">
        <v>974</v>
      </c>
      <c r="H229" s="10">
        <v>10.99</v>
      </c>
      <c r="I229" s="10">
        <f t="shared" si="16"/>
        <v>9.1583333333333332</v>
      </c>
      <c r="J229" s="7">
        <v>36</v>
      </c>
      <c r="K229" s="11">
        <v>0</v>
      </c>
      <c r="L229" s="12">
        <f t="shared" si="18"/>
        <v>0</v>
      </c>
      <c r="M229" s="10">
        <f t="shared" si="17"/>
        <v>4.67075</v>
      </c>
    </row>
    <row r="230" spans="1:13" x14ac:dyDescent="0.25">
      <c r="A230" s="7" t="s">
        <v>14</v>
      </c>
      <c r="B230" s="7" t="s">
        <v>1637</v>
      </c>
      <c r="C230" s="7" t="s">
        <v>780</v>
      </c>
      <c r="D230" s="8">
        <v>9781786640970</v>
      </c>
      <c r="E230" s="7" t="s">
        <v>153</v>
      </c>
      <c r="F230" s="7" t="s">
        <v>975</v>
      </c>
      <c r="H230" s="10">
        <v>10.99</v>
      </c>
      <c r="I230" s="10">
        <f t="shared" si="16"/>
        <v>9.1583333333333332</v>
      </c>
      <c r="J230" s="7">
        <v>36</v>
      </c>
      <c r="K230" s="11">
        <v>0</v>
      </c>
      <c r="L230" s="12">
        <f t="shared" si="18"/>
        <v>0</v>
      </c>
      <c r="M230" s="10">
        <f t="shared" si="17"/>
        <v>4.67075</v>
      </c>
    </row>
    <row r="231" spans="1:13" x14ac:dyDescent="0.25">
      <c r="A231" s="7" t="s">
        <v>14</v>
      </c>
      <c r="B231" s="7" t="s">
        <v>1637</v>
      </c>
      <c r="C231" s="7" t="s">
        <v>780</v>
      </c>
      <c r="D231" s="8">
        <v>9781786640093</v>
      </c>
      <c r="E231" s="7" t="s">
        <v>154</v>
      </c>
      <c r="F231" s="7" t="s">
        <v>976</v>
      </c>
      <c r="H231" s="10">
        <v>10.99</v>
      </c>
      <c r="I231" s="10">
        <f t="shared" si="16"/>
        <v>9.1583333333333332</v>
      </c>
      <c r="J231" s="7">
        <v>36</v>
      </c>
      <c r="K231" s="11">
        <v>0</v>
      </c>
      <c r="L231" s="12">
        <f t="shared" si="18"/>
        <v>0</v>
      </c>
      <c r="M231" s="10">
        <f t="shared" si="17"/>
        <v>4.67075</v>
      </c>
    </row>
    <row r="232" spans="1:13" x14ac:dyDescent="0.25">
      <c r="A232" s="7" t="s">
        <v>14</v>
      </c>
      <c r="B232" s="7" t="s">
        <v>1637</v>
      </c>
      <c r="C232" s="7" t="s">
        <v>780</v>
      </c>
      <c r="D232" s="8">
        <v>9781786640024</v>
      </c>
      <c r="E232" s="7" t="s">
        <v>155</v>
      </c>
      <c r="F232" s="7" t="s">
        <v>977</v>
      </c>
      <c r="H232" s="10">
        <v>9.99</v>
      </c>
      <c r="I232" s="10">
        <f t="shared" si="16"/>
        <v>8.3250000000000011</v>
      </c>
      <c r="J232" s="7">
        <v>36</v>
      </c>
      <c r="K232" s="11">
        <v>0</v>
      </c>
      <c r="L232" s="12">
        <f t="shared" si="18"/>
        <v>0</v>
      </c>
      <c r="M232" s="10">
        <f t="shared" si="17"/>
        <v>4.245750000000001</v>
      </c>
    </row>
    <row r="233" spans="1:13" x14ac:dyDescent="0.25">
      <c r="A233" s="7" t="s">
        <v>14</v>
      </c>
      <c r="B233" s="7" t="s">
        <v>1637</v>
      </c>
      <c r="C233" s="7" t="s">
        <v>780</v>
      </c>
      <c r="D233" s="8">
        <v>9781786640017</v>
      </c>
      <c r="E233" s="7" t="s">
        <v>156</v>
      </c>
      <c r="F233" s="7" t="s">
        <v>978</v>
      </c>
      <c r="H233" s="10">
        <v>10.99</v>
      </c>
      <c r="I233" s="10">
        <f t="shared" si="16"/>
        <v>9.1583333333333332</v>
      </c>
      <c r="J233" s="7">
        <v>36</v>
      </c>
      <c r="K233" s="11">
        <v>0</v>
      </c>
      <c r="L233" s="12">
        <f t="shared" si="18"/>
        <v>0</v>
      </c>
      <c r="M233" s="10">
        <f t="shared" si="17"/>
        <v>4.67075</v>
      </c>
    </row>
    <row r="234" spans="1:13" x14ac:dyDescent="0.25">
      <c r="A234" s="7" t="s">
        <v>14</v>
      </c>
      <c r="B234" s="7" t="s">
        <v>1637</v>
      </c>
      <c r="C234" s="7" t="s">
        <v>780</v>
      </c>
      <c r="D234" s="8">
        <v>9781783616756</v>
      </c>
      <c r="E234" s="7" t="s">
        <v>157</v>
      </c>
      <c r="F234" s="7" t="s">
        <v>979</v>
      </c>
      <c r="H234" s="10">
        <v>10.99</v>
      </c>
      <c r="I234" s="10">
        <f t="shared" si="16"/>
        <v>9.1583333333333332</v>
      </c>
      <c r="J234" s="7">
        <v>36</v>
      </c>
      <c r="K234" s="11">
        <v>0</v>
      </c>
      <c r="L234" s="12">
        <f t="shared" si="18"/>
        <v>0</v>
      </c>
      <c r="M234" s="10">
        <f t="shared" si="17"/>
        <v>4.67075</v>
      </c>
    </row>
    <row r="235" spans="1:13" x14ac:dyDescent="0.25">
      <c r="A235" s="7" t="s">
        <v>14</v>
      </c>
      <c r="B235" s="7" t="s">
        <v>1637</v>
      </c>
      <c r="C235" s="7" t="s">
        <v>780</v>
      </c>
      <c r="D235" s="8">
        <v>9781783616671</v>
      </c>
      <c r="E235" s="7" t="s">
        <v>158</v>
      </c>
      <c r="F235" s="7" t="s">
        <v>980</v>
      </c>
      <c r="H235" s="10">
        <v>10.99</v>
      </c>
      <c r="I235" s="10">
        <f t="shared" si="16"/>
        <v>9.1583333333333332</v>
      </c>
      <c r="J235" s="7">
        <v>36</v>
      </c>
      <c r="K235" s="11">
        <v>0</v>
      </c>
      <c r="L235" s="12">
        <f t="shared" si="18"/>
        <v>0</v>
      </c>
      <c r="M235" s="10">
        <f t="shared" si="17"/>
        <v>4.67075</v>
      </c>
    </row>
    <row r="236" spans="1:13" x14ac:dyDescent="0.25">
      <c r="A236" s="7" t="s">
        <v>14</v>
      </c>
      <c r="B236" s="7" t="s">
        <v>1637</v>
      </c>
      <c r="C236" s="7" t="s">
        <v>780</v>
      </c>
      <c r="D236" s="8">
        <v>9781783616633</v>
      </c>
      <c r="E236" s="7" t="s">
        <v>159</v>
      </c>
      <c r="F236" s="7" t="s">
        <v>981</v>
      </c>
      <c r="H236" s="10">
        <v>10.99</v>
      </c>
      <c r="I236" s="10">
        <f t="shared" si="16"/>
        <v>9.1583333333333332</v>
      </c>
      <c r="J236" s="7">
        <v>36</v>
      </c>
      <c r="K236" s="11">
        <v>0</v>
      </c>
      <c r="L236" s="12">
        <f t="shared" si="18"/>
        <v>0</v>
      </c>
      <c r="M236" s="10">
        <f t="shared" si="17"/>
        <v>4.67075</v>
      </c>
    </row>
    <row r="237" spans="1:13" x14ac:dyDescent="0.25">
      <c r="A237" s="7" t="s">
        <v>14</v>
      </c>
      <c r="B237" s="7" t="s">
        <v>1637</v>
      </c>
      <c r="C237" s="7" t="s">
        <v>780</v>
      </c>
      <c r="D237" s="8">
        <v>9781783616619</v>
      </c>
      <c r="E237" s="7" t="s">
        <v>160</v>
      </c>
      <c r="F237" s="7" t="s">
        <v>982</v>
      </c>
      <c r="H237" s="10">
        <v>10.99</v>
      </c>
      <c r="I237" s="10">
        <f t="shared" si="16"/>
        <v>9.1583333333333332</v>
      </c>
      <c r="J237" s="7">
        <v>36</v>
      </c>
      <c r="K237" s="11">
        <v>0</v>
      </c>
      <c r="L237" s="12">
        <f t="shared" si="18"/>
        <v>0</v>
      </c>
      <c r="M237" s="10">
        <f t="shared" si="17"/>
        <v>4.67075</v>
      </c>
    </row>
    <row r="238" spans="1:13" x14ac:dyDescent="0.25">
      <c r="A238" s="7" t="s">
        <v>14</v>
      </c>
      <c r="B238" s="7" t="s">
        <v>1637</v>
      </c>
      <c r="C238" s="7" t="s">
        <v>780</v>
      </c>
      <c r="D238" s="8">
        <v>9781783616602</v>
      </c>
      <c r="E238" s="7" t="s">
        <v>161</v>
      </c>
      <c r="F238" s="7" t="s">
        <v>983</v>
      </c>
      <c r="H238" s="10">
        <v>10.99</v>
      </c>
      <c r="I238" s="10">
        <f t="shared" si="16"/>
        <v>9.1583333333333332</v>
      </c>
      <c r="J238" s="7">
        <v>36</v>
      </c>
      <c r="K238" s="11">
        <v>0</v>
      </c>
      <c r="L238" s="12">
        <f t="shared" si="18"/>
        <v>0</v>
      </c>
      <c r="M238" s="10">
        <f t="shared" si="17"/>
        <v>4.67075</v>
      </c>
    </row>
    <row r="239" spans="1:13" x14ac:dyDescent="0.25">
      <c r="A239" s="7" t="s">
        <v>14</v>
      </c>
      <c r="B239" s="7" t="s">
        <v>1637</v>
      </c>
      <c r="C239" s="7" t="s">
        <v>780</v>
      </c>
      <c r="D239" s="8">
        <v>9781783613526</v>
      </c>
      <c r="E239" s="7" t="s">
        <v>162</v>
      </c>
      <c r="F239" s="7" t="s">
        <v>984</v>
      </c>
      <c r="H239" s="10">
        <v>10.99</v>
      </c>
      <c r="I239" s="10">
        <f t="shared" si="16"/>
        <v>9.1583333333333332</v>
      </c>
      <c r="J239" s="7">
        <v>36</v>
      </c>
      <c r="K239" s="11">
        <v>0</v>
      </c>
      <c r="L239" s="12">
        <f t="shared" si="18"/>
        <v>0</v>
      </c>
      <c r="M239" s="10">
        <f t="shared" si="17"/>
        <v>4.67075</v>
      </c>
    </row>
    <row r="240" spans="1:13" x14ac:dyDescent="0.25">
      <c r="A240" s="7" t="s">
        <v>14</v>
      </c>
      <c r="B240" s="7" t="s">
        <v>1637</v>
      </c>
      <c r="C240" s="7" t="s">
        <v>780</v>
      </c>
      <c r="D240" s="8">
        <v>9781783613441</v>
      </c>
      <c r="E240" s="7" t="s">
        <v>163</v>
      </c>
      <c r="F240" s="7" t="s">
        <v>985</v>
      </c>
      <c r="H240" s="10">
        <v>10.99</v>
      </c>
      <c r="I240" s="10">
        <f t="shared" si="16"/>
        <v>9.1583333333333332</v>
      </c>
      <c r="J240" s="7">
        <v>36</v>
      </c>
      <c r="K240" s="11">
        <v>0</v>
      </c>
      <c r="L240" s="12">
        <f t="shared" si="18"/>
        <v>0</v>
      </c>
      <c r="M240" s="10">
        <f t="shared" si="17"/>
        <v>4.67075</v>
      </c>
    </row>
    <row r="241" spans="1:13" x14ac:dyDescent="0.25">
      <c r="A241" s="7" t="s">
        <v>14</v>
      </c>
      <c r="B241" s="7" t="s">
        <v>1637</v>
      </c>
      <c r="C241" s="7" t="s">
        <v>780</v>
      </c>
      <c r="D241" s="8">
        <v>9781783613434</v>
      </c>
      <c r="E241" s="7" t="s">
        <v>164</v>
      </c>
      <c r="F241" s="7" t="s">
        <v>986</v>
      </c>
      <c r="H241" s="10">
        <v>10.99</v>
      </c>
      <c r="I241" s="10">
        <f t="shared" si="16"/>
        <v>9.1583333333333332</v>
      </c>
      <c r="J241" s="7">
        <v>36</v>
      </c>
      <c r="K241" s="11">
        <v>0</v>
      </c>
      <c r="L241" s="12">
        <f t="shared" ref="L241:L253" si="19">SUM(K241*M241)</f>
        <v>0</v>
      </c>
      <c r="M241" s="10">
        <f t="shared" ref="M241:M253" si="20">I241-(I241*$H$26)</f>
        <v>4.67075</v>
      </c>
    </row>
    <row r="242" spans="1:13" x14ac:dyDescent="0.25">
      <c r="A242" s="7" t="s">
        <v>14</v>
      </c>
      <c r="B242" s="7" t="s">
        <v>1637</v>
      </c>
      <c r="C242" s="7" t="s">
        <v>780</v>
      </c>
      <c r="D242" s="8">
        <v>9781783611959</v>
      </c>
      <c r="E242" s="7" t="s">
        <v>165</v>
      </c>
      <c r="F242" s="7" t="s">
        <v>987</v>
      </c>
      <c r="H242" s="10">
        <v>10.99</v>
      </c>
      <c r="I242" s="10">
        <f t="shared" si="16"/>
        <v>9.1583333333333332</v>
      </c>
      <c r="J242" s="7">
        <v>36</v>
      </c>
      <c r="K242" s="11">
        <v>0</v>
      </c>
      <c r="L242" s="12">
        <f t="shared" si="19"/>
        <v>0</v>
      </c>
      <c r="M242" s="10">
        <f t="shared" si="20"/>
        <v>4.67075</v>
      </c>
    </row>
    <row r="243" spans="1:13" x14ac:dyDescent="0.25">
      <c r="A243" s="7" t="s">
        <v>14</v>
      </c>
      <c r="B243" s="7" t="s">
        <v>1637</v>
      </c>
      <c r="C243" s="7" t="s">
        <v>780</v>
      </c>
      <c r="D243" s="8">
        <v>9781783611874</v>
      </c>
      <c r="E243" s="7" t="s">
        <v>166</v>
      </c>
      <c r="F243" s="7" t="s">
        <v>988</v>
      </c>
      <c r="H243" s="10">
        <v>10.99</v>
      </c>
      <c r="I243" s="10">
        <f t="shared" ref="I243:I295" si="21">H243/1.2</f>
        <v>9.1583333333333332</v>
      </c>
      <c r="J243" s="7">
        <v>36</v>
      </c>
      <c r="K243" s="11">
        <v>0</v>
      </c>
      <c r="L243" s="12">
        <f t="shared" si="19"/>
        <v>0</v>
      </c>
      <c r="M243" s="10">
        <f t="shared" si="20"/>
        <v>4.67075</v>
      </c>
    </row>
    <row r="244" spans="1:13" x14ac:dyDescent="0.25">
      <c r="A244" s="7" t="s">
        <v>14</v>
      </c>
      <c r="B244" s="7" t="s">
        <v>1637</v>
      </c>
      <c r="C244" s="7" t="s">
        <v>780</v>
      </c>
      <c r="D244" s="8">
        <v>9781783611843</v>
      </c>
      <c r="E244" s="7" t="s">
        <v>167</v>
      </c>
      <c r="F244" s="7" t="s">
        <v>989</v>
      </c>
      <c r="H244" s="10">
        <v>10.99</v>
      </c>
      <c r="I244" s="10">
        <f t="shared" si="21"/>
        <v>9.1583333333333332</v>
      </c>
      <c r="J244" s="7">
        <v>36</v>
      </c>
      <c r="K244" s="11">
        <v>0</v>
      </c>
      <c r="L244" s="12">
        <f t="shared" si="19"/>
        <v>0</v>
      </c>
      <c r="M244" s="10">
        <f t="shared" si="20"/>
        <v>4.67075</v>
      </c>
    </row>
    <row r="245" spans="1:13" x14ac:dyDescent="0.25">
      <c r="A245" s="7" t="s">
        <v>14</v>
      </c>
      <c r="B245" s="7" t="s">
        <v>1637</v>
      </c>
      <c r="C245" s="7" t="s">
        <v>780</v>
      </c>
      <c r="D245" s="8">
        <v>9781783611836</v>
      </c>
      <c r="E245" s="7" t="s">
        <v>168</v>
      </c>
      <c r="F245" s="7" t="s">
        <v>990</v>
      </c>
      <c r="H245" s="10">
        <v>10.99</v>
      </c>
      <c r="I245" s="10">
        <f t="shared" si="21"/>
        <v>9.1583333333333332</v>
      </c>
      <c r="J245" s="7">
        <v>36</v>
      </c>
      <c r="K245" s="11">
        <v>0</v>
      </c>
      <c r="L245" s="12">
        <f t="shared" si="19"/>
        <v>0</v>
      </c>
      <c r="M245" s="10">
        <f t="shared" si="20"/>
        <v>4.67075</v>
      </c>
    </row>
    <row r="246" spans="1:13" x14ac:dyDescent="0.25">
      <c r="A246" s="7" t="s">
        <v>14</v>
      </c>
      <c r="B246" s="7" t="s">
        <v>1637</v>
      </c>
      <c r="C246" s="7" t="s">
        <v>780</v>
      </c>
      <c r="D246" s="8">
        <v>9781783611454</v>
      </c>
      <c r="E246" s="7" t="s">
        <v>169</v>
      </c>
      <c r="F246" s="7" t="s">
        <v>991</v>
      </c>
      <c r="H246" s="10">
        <v>9.99</v>
      </c>
      <c r="I246" s="10">
        <f t="shared" si="21"/>
        <v>8.3250000000000011</v>
      </c>
      <c r="J246" s="7">
        <v>36</v>
      </c>
      <c r="K246" s="11">
        <v>0</v>
      </c>
      <c r="L246" s="12">
        <f t="shared" si="19"/>
        <v>0</v>
      </c>
      <c r="M246" s="10">
        <f t="shared" si="20"/>
        <v>4.245750000000001</v>
      </c>
    </row>
    <row r="247" spans="1:13" x14ac:dyDescent="0.25">
      <c r="A247" s="7" t="s">
        <v>14</v>
      </c>
      <c r="B247" s="7" t="s">
        <v>1637</v>
      </c>
      <c r="C247" s="7" t="s">
        <v>780</v>
      </c>
      <c r="D247" s="8">
        <v>9781783611133</v>
      </c>
      <c r="E247" s="7" t="s">
        <v>170</v>
      </c>
      <c r="F247" s="7" t="s">
        <v>992</v>
      </c>
      <c r="H247" s="10">
        <v>10.99</v>
      </c>
      <c r="I247" s="10">
        <f t="shared" si="21"/>
        <v>9.1583333333333332</v>
      </c>
      <c r="J247" s="7">
        <v>36</v>
      </c>
      <c r="K247" s="11">
        <v>0</v>
      </c>
      <c r="L247" s="12">
        <f t="shared" si="19"/>
        <v>0</v>
      </c>
      <c r="M247" s="10">
        <f t="shared" si="20"/>
        <v>4.67075</v>
      </c>
    </row>
    <row r="248" spans="1:13" x14ac:dyDescent="0.25">
      <c r="A248" s="7" t="s">
        <v>14</v>
      </c>
      <c r="B248" s="7" t="s">
        <v>1637</v>
      </c>
      <c r="C248" s="7" t="s">
        <v>780</v>
      </c>
      <c r="D248" s="8">
        <v>9780857756671</v>
      </c>
      <c r="E248" s="7" t="s">
        <v>171</v>
      </c>
      <c r="F248" s="7" t="s">
        <v>993</v>
      </c>
      <c r="H248" s="10">
        <v>10.99</v>
      </c>
      <c r="I248" s="10">
        <f t="shared" si="21"/>
        <v>9.1583333333333332</v>
      </c>
      <c r="J248" s="7">
        <v>36</v>
      </c>
      <c r="K248" s="11">
        <v>0</v>
      </c>
      <c r="L248" s="12">
        <f t="shared" si="19"/>
        <v>0</v>
      </c>
      <c r="M248" s="10">
        <f t="shared" si="20"/>
        <v>4.67075</v>
      </c>
    </row>
    <row r="249" spans="1:13" x14ac:dyDescent="0.25">
      <c r="A249" s="7" t="s">
        <v>14</v>
      </c>
      <c r="B249" s="7" t="s">
        <v>1637</v>
      </c>
      <c r="C249" s="7" t="s">
        <v>780</v>
      </c>
      <c r="D249" s="8">
        <v>9780857756633</v>
      </c>
      <c r="E249" s="7" t="s">
        <v>172</v>
      </c>
      <c r="F249" s="7" t="s">
        <v>994</v>
      </c>
      <c r="H249" s="10">
        <v>10.99</v>
      </c>
      <c r="I249" s="10">
        <f t="shared" si="21"/>
        <v>9.1583333333333332</v>
      </c>
      <c r="J249" s="7">
        <v>36</v>
      </c>
      <c r="K249" s="11">
        <v>0</v>
      </c>
      <c r="L249" s="12">
        <f t="shared" si="19"/>
        <v>0</v>
      </c>
      <c r="M249" s="10">
        <f t="shared" si="20"/>
        <v>4.67075</v>
      </c>
    </row>
    <row r="250" spans="1:13" x14ac:dyDescent="0.25">
      <c r="A250" s="7" t="s">
        <v>14</v>
      </c>
      <c r="B250" s="7" t="s">
        <v>1637</v>
      </c>
      <c r="C250" s="7" t="s">
        <v>780</v>
      </c>
      <c r="D250" s="8">
        <v>9780857756626</v>
      </c>
      <c r="E250" s="7" t="s">
        <v>173</v>
      </c>
      <c r="F250" s="7" t="s">
        <v>995</v>
      </c>
      <c r="H250" s="10">
        <v>10.99</v>
      </c>
      <c r="I250" s="10">
        <f t="shared" si="21"/>
        <v>9.1583333333333332</v>
      </c>
      <c r="J250" s="7">
        <v>36</v>
      </c>
      <c r="K250" s="11">
        <v>0</v>
      </c>
      <c r="L250" s="12">
        <f t="shared" si="19"/>
        <v>0</v>
      </c>
      <c r="M250" s="10">
        <f t="shared" si="20"/>
        <v>4.67075</v>
      </c>
    </row>
    <row r="251" spans="1:13" x14ac:dyDescent="0.25">
      <c r="A251" s="7" t="s">
        <v>14</v>
      </c>
      <c r="B251" s="7" t="s">
        <v>1637</v>
      </c>
      <c r="C251" s="7" t="s">
        <v>780</v>
      </c>
      <c r="D251" s="8">
        <v>9780857753816</v>
      </c>
      <c r="E251" s="7" t="s">
        <v>174</v>
      </c>
      <c r="F251" s="7" t="s">
        <v>996</v>
      </c>
      <c r="H251" s="10">
        <v>10.99</v>
      </c>
      <c r="I251" s="10">
        <f t="shared" si="21"/>
        <v>9.1583333333333332</v>
      </c>
      <c r="J251" s="7">
        <v>36</v>
      </c>
      <c r="K251" s="11">
        <v>0</v>
      </c>
      <c r="L251" s="12">
        <f t="shared" si="19"/>
        <v>0</v>
      </c>
      <c r="M251" s="10">
        <f t="shared" si="20"/>
        <v>4.67075</v>
      </c>
    </row>
    <row r="252" spans="1:13" x14ac:dyDescent="0.25">
      <c r="A252" s="7" t="s">
        <v>14</v>
      </c>
      <c r="B252" s="7" t="s">
        <v>1637</v>
      </c>
      <c r="C252" s="7" t="s">
        <v>780</v>
      </c>
      <c r="D252" s="8">
        <v>9780857751164</v>
      </c>
      <c r="E252" s="7" t="s">
        <v>175</v>
      </c>
      <c r="F252" s="7" t="s">
        <v>997</v>
      </c>
      <c r="H252" s="10">
        <v>10.99</v>
      </c>
      <c r="I252" s="10">
        <f t="shared" si="21"/>
        <v>9.1583333333333332</v>
      </c>
      <c r="J252" s="7">
        <v>36</v>
      </c>
      <c r="K252" s="11">
        <v>0</v>
      </c>
      <c r="L252" s="12">
        <f t="shared" si="19"/>
        <v>0</v>
      </c>
      <c r="M252" s="10">
        <f t="shared" si="20"/>
        <v>4.67075</v>
      </c>
    </row>
    <row r="253" spans="1:13" x14ac:dyDescent="0.25">
      <c r="A253" s="7" t="s">
        <v>14</v>
      </c>
      <c r="B253" s="7" t="s">
        <v>1637</v>
      </c>
      <c r="C253" s="7" t="s">
        <v>780</v>
      </c>
      <c r="D253" s="8">
        <v>9780857751157</v>
      </c>
      <c r="E253" s="7" t="s">
        <v>176</v>
      </c>
      <c r="F253" s="7" t="s">
        <v>998</v>
      </c>
      <c r="H253" s="10">
        <v>10.99</v>
      </c>
      <c r="I253" s="10">
        <f t="shared" si="21"/>
        <v>9.1583333333333332</v>
      </c>
      <c r="J253" s="7">
        <v>36</v>
      </c>
      <c r="K253" s="11">
        <v>0</v>
      </c>
      <c r="L253" s="12">
        <f t="shared" si="19"/>
        <v>0</v>
      </c>
      <c r="M253" s="10">
        <f t="shared" si="20"/>
        <v>4.67075</v>
      </c>
    </row>
    <row r="254" spans="1:13" x14ac:dyDescent="0.25">
      <c r="I254" s="10"/>
      <c r="M254" s="10"/>
    </row>
    <row r="255" spans="1:13" s="6" customFormat="1" x14ac:dyDescent="0.25">
      <c r="A255" s="1" t="s">
        <v>679</v>
      </c>
      <c r="B255" s="1"/>
      <c r="C255" s="2"/>
      <c r="D255" s="3"/>
      <c r="E255" s="3"/>
      <c r="F255" s="1"/>
      <c r="G255" s="1"/>
      <c r="H255" s="1"/>
      <c r="I255" s="1"/>
      <c r="J255" s="1"/>
      <c r="K255" s="4"/>
      <c r="L255" s="5"/>
      <c r="M255" s="5"/>
    </row>
    <row r="256" spans="1:13" x14ac:dyDescent="0.25">
      <c r="A256" s="7" t="s">
        <v>178</v>
      </c>
      <c r="B256" s="7" t="s">
        <v>1635</v>
      </c>
      <c r="C256" s="45">
        <v>45413</v>
      </c>
      <c r="D256" s="8">
        <v>9781804178331</v>
      </c>
      <c r="E256" s="7" t="s">
        <v>999</v>
      </c>
      <c r="F256" s="7" t="s">
        <v>1000</v>
      </c>
      <c r="H256" s="7">
        <v>10.99</v>
      </c>
      <c r="I256" s="10">
        <f t="shared" si="21"/>
        <v>9.1583333333333332</v>
      </c>
      <c r="J256" s="7">
        <v>36</v>
      </c>
      <c r="K256" s="11">
        <v>0</v>
      </c>
      <c r="L256" s="12">
        <f>SUM(K256*M256)</f>
        <v>0</v>
      </c>
      <c r="M256" s="10">
        <f t="shared" si="17"/>
        <v>4.67075</v>
      </c>
    </row>
    <row r="257" spans="1:13" x14ac:dyDescent="0.25">
      <c r="A257" s="7" t="s">
        <v>178</v>
      </c>
      <c r="B257" s="7" t="s">
        <v>1635</v>
      </c>
      <c r="C257" s="45">
        <v>45413</v>
      </c>
      <c r="D257" s="8">
        <v>9781804178348</v>
      </c>
      <c r="E257" s="7" t="s">
        <v>1001</v>
      </c>
      <c r="F257" s="7" t="s">
        <v>1002</v>
      </c>
      <c r="H257" s="7">
        <v>10.99</v>
      </c>
      <c r="I257" s="10">
        <f t="shared" si="21"/>
        <v>9.1583333333333332</v>
      </c>
      <c r="J257" s="7">
        <v>36</v>
      </c>
      <c r="K257" s="11">
        <v>0</v>
      </c>
      <c r="L257" s="12">
        <f t="shared" ref="L257:L289" si="22">SUM(K257*M257)</f>
        <v>0</v>
      </c>
      <c r="M257" s="10">
        <f t="shared" si="17"/>
        <v>4.67075</v>
      </c>
    </row>
    <row r="258" spans="1:13" x14ac:dyDescent="0.25">
      <c r="A258" s="7" t="s">
        <v>178</v>
      </c>
      <c r="B258" s="7" t="s">
        <v>1635</v>
      </c>
      <c r="C258" s="45">
        <v>45505</v>
      </c>
      <c r="D258" s="8">
        <v>9781804178898</v>
      </c>
      <c r="E258" s="7" t="s">
        <v>1003</v>
      </c>
      <c r="F258" s="7" t="s">
        <v>1004</v>
      </c>
      <c r="H258" s="7">
        <v>10.99</v>
      </c>
      <c r="I258" s="10">
        <f t="shared" si="21"/>
        <v>9.1583333333333332</v>
      </c>
      <c r="J258" s="7">
        <v>36</v>
      </c>
      <c r="K258" s="11">
        <v>0</v>
      </c>
      <c r="L258" s="12">
        <f t="shared" si="22"/>
        <v>0</v>
      </c>
      <c r="M258" s="10">
        <f t="shared" si="17"/>
        <v>4.67075</v>
      </c>
    </row>
    <row r="259" spans="1:13" x14ac:dyDescent="0.25">
      <c r="A259" s="7" t="s">
        <v>178</v>
      </c>
      <c r="B259" s="7" t="s">
        <v>1635</v>
      </c>
      <c r="C259" s="45">
        <v>45505</v>
      </c>
      <c r="D259" s="8">
        <v>9781804178904</v>
      </c>
      <c r="E259" s="7" t="s">
        <v>1005</v>
      </c>
      <c r="F259" s="7" t="s">
        <v>1006</v>
      </c>
      <c r="H259" s="7">
        <v>10.99</v>
      </c>
      <c r="I259" s="10">
        <f t="shared" si="21"/>
        <v>9.1583333333333332</v>
      </c>
      <c r="J259" s="7">
        <v>36</v>
      </c>
      <c r="K259" s="11">
        <v>0</v>
      </c>
      <c r="L259" s="12">
        <f t="shared" si="22"/>
        <v>0</v>
      </c>
      <c r="M259" s="10">
        <f t="shared" si="17"/>
        <v>4.67075</v>
      </c>
    </row>
    <row r="260" spans="1:13" x14ac:dyDescent="0.25">
      <c r="A260" s="7" t="s">
        <v>178</v>
      </c>
      <c r="B260" s="7" t="s">
        <v>1635</v>
      </c>
      <c r="C260" s="45">
        <v>45597</v>
      </c>
      <c r="D260" s="8">
        <v>9781804179567</v>
      </c>
      <c r="E260" s="7" t="s">
        <v>1007</v>
      </c>
      <c r="F260" s="7" t="s">
        <v>1008</v>
      </c>
      <c r="H260" s="7">
        <v>10.99</v>
      </c>
      <c r="I260" s="10">
        <f t="shared" si="21"/>
        <v>9.1583333333333332</v>
      </c>
      <c r="J260" s="7">
        <v>36</v>
      </c>
      <c r="K260" s="11">
        <v>0</v>
      </c>
      <c r="L260" s="12">
        <f t="shared" si="22"/>
        <v>0</v>
      </c>
      <c r="M260" s="10">
        <f t="shared" si="17"/>
        <v>4.67075</v>
      </c>
    </row>
    <row r="261" spans="1:13" x14ac:dyDescent="0.25">
      <c r="A261" s="7" t="s">
        <v>178</v>
      </c>
      <c r="B261" s="7" t="s">
        <v>1635</v>
      </c>
      <c r="C261" s="45">
        <v>45597</v>
      </c>
      <c r="D261" s="8">
        <v>9781804179574</v>
      </c>
      <c r="E261" s="7" t="s">
        <v>1009</v>
      </c>
      <c r="F261" s="7" t="s">
        <v>1010</v>
      </c>
      <c r="H261" s="7">
        <v>10.99</v>
      </c>
      <c r="I261" s="10">
        <f t="shared" si="21"/>
        <v>9.1583333333333332</v>
      </c>
      <c r="J261" s="7">
        <v>36</v>
      </c>
      <c r="K261" s="11">
        <v>0</v>
      </c>
      <c r="L261" s="12">
        <f t="shared" si="22"/>
        <v>0</v>
      </c>
      <c r="M261" s="10">
        <f t="shared" si="17"/>
        <v>4.67075</v>
      </c>
    </row>
    <row r="262" spans="1:13" x14ac:dyDescent="0.25">
      <c r="A262" s="7" t="s">
        <v>178</v>
      </c>
      <c r="B262" s="7" t="s">
        <v>1635</v>
      </c>
      <c r="C262" s="7" t="s">
        <v>780</v>
      </c>
      <c r="D262" s="8">
        <v>9781804177648</v>
      </c>
      <c r="E262" s="7" t="s">
        <v>180</v>
      </c>
      <c r="F262" s="7" t="s">
        <v>1011</v>
      </c>
      <c r="H262" s="7">
        <v>10.99</v>
      </c>
      <c r="I262" s="10">
        <f t="shared" si="21"/>
        <v>9.1583333333333332</v>
      </c>
      <c r="J262" s="7">
        <v>36</v>
      </c>
      <c r="K262" s="11">
        <v>0</v>
      </c>
      <c r="L262" s="12">
        <f t="shared" si="22"/>
        <v>0</v>
      </c>
      <c r="M262" s="10">
        <f t="shared" si="17"/>
        <v>4.67075</v>
      </c>
    </row>
    <row r="263" spans="1:13" x14ac:dyDescent="0.25">
      <c r="A263" s="7" t="s">
        <v>178</v>
      </c>
      <c r="B263" s="7" t="s">
        <v>1635</v>
      </c>
      <c r="C263" s="7" t="s">
        <v>780</v>
      </c>
      <c r="D263" s="8">
        <v>9781804177631</v>
      </c>
      <c r="E263" s="7" t="s">
        <v>181</v>
      </c>
      <c r="F263" s="7" t="s">
        <v>1012</v>
      </c>
      <c r="H263" s="7">
        <v>10.99</v>
      </c>
      <c r="I263" s="10">
        <f t="shared" si="21"/>
        <v>9.1583333333333332</v>
      </c>
      <c r="J263" s="7">
        <v>36</v>
      </c>
      <c r="K263" s="11">
        <v>0</v>
      </c>
      <c r="L263" s="12">
        <f t="shared" si="22"/>
        <v>0</v>
      </c>
      <c r="M263" s="10">
        <f t="shared" si="17"/>
        <v>4.67075</v>
      </c>
    </row>
    <row r="264" spans="1:13" x14ac:dyDescent="0.25">
      <c r="A264" s="7" t="s">
        <v>178</v>
      </c>
      <c r="B264" s="7" t="s">
        <v>1635</v>
      </c>
      <c r="C264" s="7" t="s">
        <v>780</v>
      </c>
      <c r="D264" s="8">
        <v>9781804177143</v>
      </c>
      <c r="E264" s="7" t="s">
        <v>177</v>
      </c>
      <c r="F264" s="7" t="s">
        <v>1013</v>
      </c>
      <c r="H264" s="7">
        <v>10.99</v>
      </c>
      <c r="I264" s="10">
        <f t="shared" si="21"/>
        <v>9.1583333333333332</v>
      </c>
      <c r="J264" s="7">
        <v>36</v>
      </c>
      <c r="K264" s="11">
        <v>0</v>
      </c>
      <c r="L264" s="12">
        <f t="shared" si="22"/>
        <v>0</v>
      </c>
      <c r="M264" s="10">
        <f t="shared" si="17"/>
        <v>4.67075</v>
      </c>
    </row>
    <row r="265" spans="1:13" x14ac:dyDescent="0.25">
      <c r="A265" s="7" t="s">
        <v>178</v>
      </c>
      <c r="B265" s="7" t="s">
        <v>1635</v>
      </c>
      <c r="C265" s="7" t="s">
        <v>780</v>
      </c>
      <c r="D265" s="8">
        <v>9781804177136</v>
      </c>
      <c r="E265" s="7" t="s">
        <v>179</v>
      </c>
      <c r="F265" s="7" t="s">
        <v>1014</v>
      </c>
      <c r="H265" s="7">
        <v>10.99</v>
      </c>
      <c r="I265" s="10">
        <f t="shared" si="21"/>
        <v>9.1583333333333332</v>
      </c>
      <c r="J265" s="7">
        <v>36</v>
      </c>
      <c r="K265" s="11">
        <v>0</v>
      </c>
      <c r="L265" s="12">
        <f t="shared" si="22"/>
        <v>0</v>
      </c>
      <c r="M265" s="10">
        <f t="shared" si="17"/>
        <v>4.67075</v>
      </c>
    </row>
    <row r="266" spans="1:13" x14ac:dyDescent="0.25">
      <c r="A266" s="7" t="s">
        <v>178</v>
      </c>
      <c r="B266" s="7" t="s">
        <v>1635</v>
      </c>
      <c r="C266" s="7" t="s">
        <v>780</v>
      </c>
      <c r="D266" s="8">
        <v>9781804176559</v>
      </c>
      <c r="E266" s="7" t="s">
        <v>182</v>
      </c>
      <c r="F266" s="7" t="s">
        <v>1015</v>
      </c>
      <c r="H266" s="7">
        <v>10.99</v>
      </c>
      <c r="I266" s="10">
        <f t="shared" si="21"/>
        <v>9.1583333333333332</v>
      </c>
      <c r="J266" s="7">
        <v>36</v>
      </c>
      <c r="K266" s="11">
        <v>0</v>
      </c>
      <c r="L266" s="12">
        <f t="shared" si="22"/>
        <v>0</v>
      </c>
      <c r="M266" s="10">
        <f t="shared" si="17"/>
        <v>4.67075</v>
      </c>
    </row>
    <row r="267" spans="1:13" x14ac:dyDescent="0.25">
      <c r="A267" s="7" t="s">
        <v>178</v>
      </c>
      <c r="B267" s="7" t="s">
        <v>1635</v>
      </c>
      <c r="C267" s="7" t="s">
        <v>780</v>
      </c>
      <c r="D267" s="8">
        <v>9781804176542</v>
      </c>
      <c r="E267" s="7" t="s">
        <v>183</v>
      </c>
      <c r="F267" s="7" t="s">
        <v>1016</v>
      </c>
      <c r="H267" s="7">
        <v>10.99</v>
      </c>
      <c r="I267" s="10">
        <f t="shared" si="21"/>
        <v>9.1583333333333332</v>
      </c>
      <c r="J267" s="7">
        <v>36</v>
      </c>
      <c r="K267" s="11">
        <v>0</v>
      </c>
      <c r="L267" s="12">
        <f t="shared" si="22"/>
        <v>0</v>
      </c>
      <c r="M267" s="10">
        <f t="shared" si="17"/>
        <v>4.67075</v>
      </c>
    </row>
    <row r="268" spans="1:13" x14ac:dyDescent="0.25">
      <c r="A268" s="7" t="s">
        <v>178</v>
      </c>
      <c r="B268" s="7" t="s">
        <v>1635</v>
      </c>
      <c r="C268" s="7" t="s">
        <v>780</v>
      </c>
      <c r="D268" s="8">
        <v>9781804175248</v>
      </c>
      <c r="E268" s="7" t="s">
        <v>184</v>
      </c>
      <c r="F268" s="7" t="s">
        <v>1017</v>
      </c>
      <c r="H268" s="7">
        <v>10.99</v>
      </c>
      <c r="I268" s="10">
        <f t="shared" si="21"/>
        <v>9.1583333333333332</v>
      </c>
      <c r="J268" s="7">
        <v>36</v>
      </c>
      <c r="K268" s="11">
        <v>0</v>
      </c>
      <c r="L268" s="12">
        <f t="shared" si="22"/>
        <v>0</v>
      </c>
      <c r="M268" s="10">
        <f t="shared" si="17"/>
        <v>4.67075</v>
      </c>
    </row>
    <row r="269" spans="1:13" x14ac:dyDescent="0.25">
      <c r="A269" s="7" t="s">
        <v>178</v>
      </c>
      <c r="B269" s="7" t="s">
        <v>1635</v>
      </c>
      <c r="C269" s="7" t="s">
        <v>780</v>
      </c>
      <c r="D269" s="8">
        <v>9781804175231</v>
      </c>
      <c r="E269" s="7" t="s">
        <v>185</v>
      </c>
      <c r="F269" s="7" t="s">
        <v>1018</v>
      </c>
      <c r="H269" s="7">
        <v>10.99</v>
      </c>
      <c r="I269" s="10">
        <f t="shared" si="21"/>
        <v>9.1583333333333332</v>
      </c>
      <c r="J269" s="7">
        <v>36</v>
      </c>
      <c r="K269" s="11">
        <v>0</v>
      </c>
      <c r="L269" s="12">
        <f t="shared" si="22"/>
        <v>0</v>
      </c>
      <c r="M269" s="10">
        <f t="shared" si="17"/>
        <v>4.67075</v>
      </c>
    </row>
    <row r="270" spans="1:13" x14ac:dyDescent="0.25">
      <c r="A270" s="7" t="s">
        <v>178</v>
      </c>
      <c r="B270" s="7" t="s">
        <v>1635</v>
      </c>
      <c r="C270" s="7" t="s">
        <v>780</v>
      </c>
      <c r="D270" s="8">
        <v>9781804173145</v>
      </c>
      <c r="E270" s="7" t="s">
        <v>186</v>
      </c>
      <c r="F270" s="7" t="s">
        <v>1628</v>
      </c>
      <c r="H270" s="7">
        <v>10.99</v>
      </c>
      <c r="I270" s="10">
        <f t="shared" si="21"/>
        <v>9.1583333333333332</v>
      </c>
      <c r="J270" s="7">
        <v>36</v>
      </c>
      <c r="K270" s="11">
        <v>0</v>
      </c>
      <c r="L270" s="12">
        <f t="shared" si="22"/>
        <v>0</v>
      </c>
      <c r="M270" s="10">
        <f t="shared" si="17"/>
        <v>4.67075</v>
      </c>
    </row>
    <row r="271" spans="1:13" x14ac:dyDescent="0.25">
      <c r="A271" s="7" t="s">
        <v>178</v>
      </c>
      <c r="B271" s="7" t="s">
        <v>1635</v>
      </c>
      <c r="C271" s="7" t="s">
        <v>780</v>
      </c>
      <c r="D271" s="8">
        <v>9781804173138</v>
      </c>
      <c r="E271" s="7" t="s">
        <v>187</v>
      </c>
      <c r="F271" s="7" t="s">
        <v>1019</v>
      </c>
      <c r="H271" s="7">
        <v>10.99</v>
      </c>
      <c r="I271" s="10">
        <f t="shared" si="21"/>
        <v>9.1583333333333332</v>
      </c>
      <c r="J271" s="7">
        <v>36</v>
      </c>
      <c r="K271" s="11">
        <v>0</v>
      </c>
      <c r="L271" s="12">
        <f t="shared" si="22"/>
        <v>0</v>
      </c>
      <c r="M271" s="10">
        <f t="shared" si="17"/>
        <v>4.67075</v>
      </c>
    </row>
    <row r="272" spans="1:13" x14ac:dyDescent="0.25">
      <c r="A272" s="7" t="s">
        <v>178</v>
      </c>
      <c r="B272" s="7" t="s">
        <v>1635</v>
      </c>
      <c r="C272" s="7" t="s">
        <v>780</v>
      </c>
      <c r="D272" s="8">
        <v>9781804172063</v>
      </c>
      <c r="E272" s="7" t="s">
        <v>188</v>
      </c>
      <c r="F272" s="7" t="s">
        <v>1020</v>
      </c>
      <c r="H272" s="7">
        <v>10.99</v>
      </c>
      <c r="I272" s="10">
        <f t="shared" si="21"/>
        <v>9.1583333333333332</v>
      </c>
      <c r="J272" s="7">
        <v>36</v>
      </c>
      <c r="K272" s="11">
        <v>0</v>
      </c>
      <c r="L272" s="12">
        <f t="shared" si="22"/>
        <v>0</v>
      </c>
      <c r="M272" s="10">
        <f t="shared" ref="M272:M341" si="23">I272-(I272*$H$26)</f>
        <v>4.67075</v>
      </c>
    </row>
    <row r="273" spans="1:13" x14ac:dyDescent="0.25">
      <c r="A273" s="7" t="s">
        <v>178</v>
      </c>
      <c r="B273" s="7" t="s">
        <v>1635</v>
      </c>
      <c r="C273" s="7" t="s">
        <v>780</v>
      </c>
      <c r="D273" s="8">
        <v>9781804172056</v>
      </c>
      <c r="E273" s="7" t="s">
        <v>189</v>
      </c>
      <c r="F273" s="7" t="s">
        <v>1021</v>
      </c>
      <c r="H273" s="7">
        <v>10.99</v>
      </c>
      <c r="I273" s="10">
        <f t="shared" si="21"/>
        <v>9.1583333333333332</v>
      </c>
      <c r="J273" s="7">
        <v>36</v>
      </c>
      <c r="K273" s="11">
        <v>0</v>
      </c>
      <c r="L273" s="12">
        <f t="shared" si="22"/>
        <v>0</v>
      </c>
      <c r="M273" s="10">
        <f t="shared" si="23"/>
        <v>4.67075</v>
      </c>
    </row>
    <row r="274" spans="1:13" x14ac:dyDescent="0.25">
      <c r="A274" s="7" t="s">
        <v>178</v>
      </c>
      <c r="B274" s="7" t="s">
        <v>1635</v>
      </c>
      <c r="C274" s="7" t="s">
        <v>780</v>
      </c>
      <c r="D274" s="8">
        <v>9781839643002</v>
      </c>
      <c r="E274" s="7" t="s">
        <v>190</v>
      </c>
      <c r="F274" s="7" t="s">
        <v>1022</v>
      </c>
      <c r="H274" s="7">
        <v>9.99</v>
      </c>
      <c r="I274" s="10">
        <f t="shared" si="21"/>
        <v>8.3250000000000011</v>
      </c>
      <c r="J274" s="7">
        <v>36</v>
      </c>
      <c r="K274" s="11">
        <v>0</v>
      </c>
      <c r="L274" s="12">
        <f t="shared" si="22"/>
        <v>0</v>
      </c>
      <c r="M274" s="10">
        <f t="shared" si="23"/>
        <v>4.245750000000001</v>
      </c>
    </row>
    <row r="275" spans="1:13" x14ac:dyDescent="0.25">
      <c r="A275" s="7" t="s">
        <v>178</v>
      </c>
      <c r="B275" s="7" t="s">
        <v>1635</v>
      </c>
      <c r="C275" s="7" t="s">
        <v>780</v>
      </c>
      <c r="D275" s="8">
        <v>9781839642999</v>
      </c>
      <c r="E275" s="7" t="s">
        <v>191</v>
      </c>
      <c r="F275" s="7" t="s">
        <v>1023</v>
      </c>
      <c r="H275" s="7">
        <v>10.99</v>
      </c>
      <c r="I275" s="10">
        <f t="shared" si="21"/>
        <v>9.1583333333333332</v>
      </c>
      <c r="J275" s="7">
        <v>36</v>
      </c>
      <c r="K275" s="11">
        <v>0</v>
      </c>
      <c r="L275" s="12">
        <f t="shared" si="22"/>
        <v>0</v>
      </c>
      <c r="M275" s="10">
        <f t="shared" si="23"/>
        <v>4.67075</v>
      </c>
    </row>
    <row r="276" spans="1:13" x14ac:dyDescent="0.25">
      <c r="A276" s="7" t="s">
        <v>178</v>
      </c>
      <c r="B276" s="7" t="s">
        <v>1635</v>
      </c>
      <c r="C276" s="7" t="s">
        <v>780</v>
      </c>
      <c r="D276" s="8">
        <v>9781839642982</v>
      </c>
      <c r="E276" s="7" t="s">
        <v>192</v>
      </c>
      <c r="F276" s="7" t="s">
        <v>1024</v>
      </c>
      <c r="H276" s="7">
        <v>9.99</v>
      </c>
      <c r="I276" s="10">
        <f t="shared" si="21"/>
        <v>8.3250000000000011</v>
      </c>
      <c r="J276" s="7">
        <v>36</v>
      </c>
      <c r="K276" s="11">
        <v>0</v>
      </c>
      <c r="L276" s="12">
        <f t="shared" si="22"/>
        <v>0</v>
      </c>
      <c r="M276" s="10">
        <f t="shared" si="23"/>
        <v>4.245750000000001</v>
      </c>
    </row>
    <row r="277" spans="1:13" x14ac:dyDescent="0.25">
      <c r="A277" s="7" t="s">
        <v>178</v>
      </c>
      <c r="B277" s="7" t="s">
        <v>1635</v>
      </c>
      <c r="C277" s="7" t="s">
        <v>780</v>
      </c>
      <c r="D277" s="8">
        <v>9781839642975</v>
      </c>
      <c r="E277" s="7" t="s">
        <v>193</v>
      </c>
      <c r="F277" s="7" t="s">
        <v>1025</v>
      </c>
      <c r="H277" s="7">
        <v>10.99</v>
      </c>
      <c r="I277" s="10">
        <f t="shared" si="21"/>
        <v>9.1583333333333332</v>
      </c>
      <c r="J277" s="7">
        <v>36</v>
      </c>
      <c r="K277" s="11">
        <v>0</v>
      </c>
      <c r="L277" s="12">
        <f t="shared" si="22"/>
        <v>0</v>
      </c>
      <c r="M277" s="10">
        <f t="shared" si="23"/>
        <v>4.67075</v>
      </c>
    </row>
    <row r="278" spans="1:13" x14ac:dyDescent="0.25">
      <c r="A278" s="7" t="s">
        <v>178</v>
      </c>
      <c r="B278" s="7" t="s">
        <v>1635</v>
      </c>
      <c r="C278" s="7" t="s">
        <v>780</v>
      </c>
      <c r="D278" s="8">
        <v>9781787558625</v>
      </c>
      <c r="E278" s="7" t="s">
        <v>194</v>
      </c>
      <c r="F278" s="7" t="s">
        <v>1026</v>
      </c>
      <c r="H278" s="7">
        <v>10.99</v>
      </c>
      <c r="I278" s="10">
        <f t="shared" si="21"/>
        <v>9.1583333333333332</v>
      </c>
      <c r="J278" s="7">
        <v>36</v>
      </c>
      <c r="K278" s="11">
        <v>0</v>
      </c>
      <c r="L278" s="12">
        <f t="shared" si="22"/>
        <v>0</v>
      </c>
      <c r="M278" s="10">
        <f t="shared" si="23"/>
        <v>4.67075</v>
      </c>
    </row>
    <row r="279" spans="1:13" x14ac:dyDescent="0.25">
      <c r="A279" s="7" t="s">
        <v>178</v>
      </c>
      <c r="B279" s="7" t="s">
        <v>1635</v>
      </c>
      <c r="C279" s="7" t="s">
        <v>780</v>
      </c>
      <c r="D279" s="8">
        <v>9781787558618</v>
      </c>
      <c r="E279" s="7" t="s">
        <v>195</v>
      </c>
      <c r="F279" s="7" t="s">
        <v>1027</v>
      </c>
      <c r="H279" s="7">
        <v>10.99</v>
      </c>
      <c r="I279" s="10">
        <f t="shared" si="21"/>
        <v>9.1583333333333332</v>
      </c>
      <c r="J279" s="7">
        <v>36</v>
      </c>
      <c r="K279" s="11">
        <v>0</v>
      </c>
      <c r="L279" s="12">
        <f t="shared" si="22"/>
        <v>0</v>
      </c>
      <c r="M279" s="10">
        <f t="shared" si="23"/>
        <v>4.67075</v>
      </c>
    </row>
    <row r="280" spans="1:13" x14ac:dyDescent="0.25">
      <c r="A280" s="7" t="s">
        <v>178</v>
      </c>
      <c r="B280" s="7" t="s">
        <v>1635</v>
      </c>
      <c r="C280" s="7" t="s">
        <v>780</v>
      </c>
      <c r="D280" s="8">
        <v>9781787558601</v>
      </c>
      <c r="E280" s="7" t="s">
        <v>196</v>
      </c>
      <c r="F280" s="7" t="s">
        <v>1028</v>
      </c>
      <c r="H280" s="7">
        <v>10.99</v>
      </c>
      <c r="I280" s="10">
        <f t="shared" si="21"/>
        <v>9.1583333333333332</v>
      </c>
      <c r="J280" s="7">
        <v>36</v>
      </c>
      <c r="K280" s="11">
        <v>0</v>
      </c>
      <c r="L280" s="12">
        <f t="shared" si="22"/>
        <v>0</v>
      </c>
      <c r="M280" s="10">
        <f t="shared" si="23"/>
        <v>4.67075</v>
      </c>
    </row>
    <row r="281" spans="1:13" x14ac:dyDescent="0.25">
      <c r="A281" s="7" t="s">
        <v>178</v>
      </c>
      <c r="B281" s="7" t="s">
        <v>1635</v>
      </c>
      <c r="C281" s="7" t="s">
        <v>780</v>
      </c>
      <c r="D281" s="8">
        <v>9781787558571</v>
      </c>
      <c r="E281" s="7" t="s">
        <v>197</v>
      </c>
      <c r="F281" s="7" t="s">
        <v>1029</v>
      </c>
      <c r="H281" s="7">
        <v>10.99</v>
      </c>
      <c r="I281" s="10">
        <f t="shared" si="21"/>
        <v>9.1583333333333332</v>
      </c>
      <c r="J281" s="7">
        <v>36</v>
      </c>
      <c r="K281" s="11">
        <v>0</v>
      </c>
      <c r="L281" s="12">
        <f t="shared" si="22"/>
        <v>0</v>
      </c>
      <c r="M281" s="10">
        <f t="shared" si="23"/>
        <v>4.67075</v>
      </c>
    </row>
    <row r="282" spans="1:13" x14ac:dyDescent="0.25">
      <c r="A282" s="7" t="s">
        <v>178</v>
      </c>
      <c r="B282" s="7" t="s">
        <v>1635</v>
      </c>
      <c r="C282" s="7" t="s">
        <v>780</v>
      </c>
      <c r="D282" s="8">
        <v>9781787558564</v>
      </c>
      <c r="E282" s="7" t="s">
        <v>198</v>
      </c>
      <c r="F282" s="7" t="s">
        <v>1030</v>
      </c>
      <c r="H282" s="7">
        <v>10.99</v>
      </c>
      <c r="I282" s="10">
        <f t="shared" si="21"/>
        <v>9.1583333333333332</v>
      </c>
      <c r="J282" s="7">
        <v>36</v>
      </c>
      <c r="K282" s="11">
        <v>0</v>
      </c>
      <c r="L282" s="12">
        <f t="shared" si="22"/>
        <v>0</v>
      </c>
      <c r="M282" s="10">
        <f t="shared" si="23"/>
        <v>4.67075</v>
      </c>
    </row>
    <row r="283" spans="1:13" x14ac:dyDescent="0.25">
      <c r="A283" s="7" t="s">
        <v>178</v>
      </c>
      <c r="B283" s="7" t="s">
        <v>1635</v>
      </c>
      <c r="C283" s="7" t="s">
        <v>780</v>
      </c>
      <c r="D283" s="8">
        <v>9781787558557</v>
      </c>
      <c r="E283" s="7" t="s">
        <v>199</v>
      </c>
      <c r="F283" s="7" t="s">
        <v>1031</v>
      </c>
      <c r="H283" s="7">
        <v>10.99</v>
      </c>
      <c r="I283" s="10">
        <f t="shared" si="21"/>
        <v>9.1583333333333332</v>
      </c>
      <c r="J283" s="7">
        <v>36</v>
      </c>
      <c r="K283" s="11">
        <v>0</v>
      </c>
      <c r="L283" s="12">
        <f t="shared" si="22"/>
        <v>0</v>
      </c>
      <c r="M283" s="10">
        <f t="shared" si="23"/>
        <v>4.67075</v>
      </c>
    </row>
    <row r="284" spans="1:13" x14ac:dyDescent="0.25">
      <c r="A284" s="7" t="s">
        <v>178</v>
      </c>
      <c r="B284" s="7" t="s">
        <v>1635</v>
      </c>
      <c r="C284" s="7" t="s">
        <v>780</v>
      </c>
      <c r="D284" s="8">
        <v>9781787558540</v>
      </c>
      <c r="E284" s="7" t="s">
        <v>200</v>
      </c>
      <c r="F284" s="7" t="s">
        <v>1032</v>
      </c>
      <c r="H284" s="7">
        <v>9.99</v>
      </c>
      <c r="I284" s="10">
        <f t="shared" si="21"/>
        <v>8.3250000000000011</v>
      </c>
      <c r="J284" s="7">
        <v>36</v>
      </c>
      <c r="K284" s="11">
        <v>0</v>
      </c>
      <c r="L284" s="12">
        <f t="shared" si="22"/>
        <v>0</v>
      </c>
      <c r="M284" s="10">
        <f t="shared" si="23"/>
        <v>4.245750000000001</v>
      </c>
    </row>
    <row r="285" spans="1:13" x14ac:dyDescent="0.25">
      <c r="A285" s="7" t="s">
        <v>178</v>
      </c>
      <c r="B285" s="7" t="s">
        <v>1635</v>
      </c>
      <c r="C285" s="7" t="s">
        <v>780</v>
      </c>
      <c r="D285" s="8">
        <v>9781787558533</v>
      </c>
      <c r="E285" s="7" t="s">
        <v>201</v>
      </c>
      <c r="F285" s="7" t="s">
        <v>1033</v>
      </c>
      <c r="H285" s="7">
        <v>9.99</v>
      </c>
      <c r="I285" s="10">
        <f t="shared" si="21"/>
        <v>8.3250000000000011</v>
      </c>
      <c r="J285" s="7">
        <v>36</v>
      </c>
      <c r="K285" s="11">
        <v>0</v>
      </c>
      <c r="L285" s="12">
        <f t="shared" si="22"/>
        <v>0</v>
      </c>
      <c r="M285" s="10">
        <f t="shared" si="23"/>
        <v>4.245750000000001</v>
      </c>
    </row>
    <row r="286" spans="1:13" x14ac:dyDescent="0.25">
      <c r="A286" s="7" t="s">
        <v>178</v>
      </c>
      <c r="B286" s="7" t="s">
        <v>1635</v>
      </c>
      <c r="C286" s="7" t="s">
        <v>780</v>
      </c>
      <c r="D286" s="8">
        <v>9781787558526</v>
      </c>
      <c r="E286" s="7" t="s">
        <v>202</v>
      </c>
      <c r="F286" s="7" t="s">
        <v>1034</v>
      </c>
      <c r="H286" s="7">
        <v>10.99</v>
      </c>
      <c r="I286" s="10">
        <f t="shared" si="21"/>
        <v>9.1583333333333332</v>
      </c>
      <c r="J286" s="7">
        <v>36</v>
      </c>
      <c r="K286" s="11">
        <v>0</v>
      </c>
      <c r="L286" s="12">
        <f t="shared" si="22"/>
        <v>0</v>
      </c>
      <c r="M286" s="10">
        <f t="shared" si="23"/>
        <v>4.67075</v>
      </c>
    </row>
    <row r="287" spans="1:13" x14ac:dyDescent="0.25">
      <c r="A287" s="7" t="s">
        <v>178</v>
      </c>
      <c r="B287" s="7" t="s">
        <v>1635</v>
      </c>
      <c r="C287" s="7" t="s">
        <v>780</v>
      </c>
      <c r="D287" s="8">
        <v>9781787558519</v>
      </c>
      <c r="E287" s="7" t="s">
        <v>203</v>
      </c>
      <c r="F287" s="7" t="s">
        <v>1035</v>
      </c>
      <c r="H287" s="7">
        <v>10.99</v>
      </c>
      <c r="I287" s="10">
        <f t="shared" si="21"/>
        <v>9.1583333333333332</v>
      </c>
      <c r="J287" s="7">
        <v>36</v>
      </c>
      <c r="K287" s="11">
        <v>0</v>
      </c>
      <c r="L287" s="12">
        <f t="shared" si="22"/>
        <v>0</v>
      </c>
      <c r="M287" s="10">
        <f t="shared" si="23"/>
        <v>4.67075</v>
      </c>
    </row>
    <row r="288" spans="1:13" x14ac:dyDescent="0.25">
      <c r="A288" s="7" t="s">
        <v>178</v>
      </c>
      <c r="B288" s="7" t="s">
        <v>1635</v>
      </c>
      <c r="C288" s="7" t="s">
        <v>780</v>
      </c>
      <c r="D288" s="8">
        <v>9781787558502</v>
      </c>
      <c r="E288" s="7" t="s">
        <v>204</v>
      </c>
      <c r="F288" s="7" t="s">
        <v>1036</v>
      </c>
      <c r="H288" s="7">
        <v>10.99</v>
      </c>
      <c r="I288" s="10">
        <f t="shared" si="21"/>
        <v>9.1583333333333332</v>
      </c>
      <c r="J288" s="7">
        <v>36</v>
      </c>
      <c r="K288" s="11">
        <v>0</v>
      </c>
      <c r="L288" s="12">
        <f t="shared" si="22"/>
        <v>0</v>
      </c>
      <c r="M288" s="10">
        <f t="shared" si="23"/>
        <v>4.67075</v>
      </c>
    </row>
    <row r="289" spans="1:13" x14ac:dyDescent="0.25">
      <c r="A289" s="7" t="s">
        <v>178</v>
      </c>
      <c r="B289" s="7" t="s">
        <v>1635</v>
      </c>
      <c r="C289" s="7" t="s">
        <v>780</v>
      </c>
      <c r="D289" s="8">
        <v>9781787558496</v>
      </c>
      <c r="E289" s="7" t="s">
        <v>205</v>
      </c>
      <c r="F289" s="7" t="s">
        <v>1037</v>
      </c>
      <c r="H289" s="7">
        <v>10.99</v>
      </c>
      <c r="I289" s="10">
        <f t="shared" si="21"/>
        <v>9.1583333333333332</v>
      </c>
      <c r="J289" s="7">
        <v>36</v>
      </c>
      <c r="K289" s="11">
        <v>0</v>
      </c>
      <c r="L289" s="12">
        <f t="shared" si="22"/>
        <v>0</v>
      </c>
      <c r="M289" s="10">
        <f t="shared" si="23"/>
        <v>4.67075</v>
      </c>
    </row>
    <row r="290" spans="1:13" x14ac:dyDescent="0.25">
      <c r="A290" s="7" t="s">
        <v>178</v>
      </c>
      <c r="B290" s="7" t="s">
        <v>1635</v>
      </c>
      <c r="C290" s="7" t="s">
        <v>780</v>
      </c>
      <c r="D290" s="8">
        <v>9781839649240</v>
      </c>
      <c r="E290" s="7" t="s">
        <v>206</v>
      </c>
      <c r="F290" s="7" t="s">
        <v>1038</v>
      </c>
      <c r="H290" s="7">
        <v>10.99</v>
      </c>
      <c r="I290" s="10">
        <f t="shared" si="21"/>
        <v>9.1583333333333332</v>
      </c>
      <c r="J290" s="7">
        <v>36</v>
      </c>
      <c r="K290" s="11">
        <v>0</v>
      </c>
      <c r="L290" s="12">
        <f t="shared" ref="L290:L295" si="24">SUM(K290*M290)</f>
        <v>0</v>
      </c>
      <c r="M290" s="10">
        <f t="shared" ref="M290:M295" si="25">I290-(I290*$H$26)</f>
        <v>4.67075</v>
      </c>
    </row>
    <row r="291" spans="1:13" x14ac:dyDescent="0.25">
      <c r="A291" s="7" t="s">
        <v>178</v>
      </c>
      <c r="B291" s="7" t="s">
        <v>1635</v>
      </c>
      <c r="C291" s="7" t="s">
        <v>780</v>
      </c>
      <c r="D291" s="8">
        <v>9781839649233</v>
      </c>
      <c r="E291" s="7" t="s">
        <v>207</v>
      </c>
      <c r="F291" s="7" t="s">
        <v>1039</v>
      </c>
      <c r="H291" s="7">
        <v>10.99</v>
      </c>
      <c r="I291" s="10">
        <f t="shared" si="21"/>
        <v>9.1583333333333332</v>
      </c>
      <c r="J291" s="7">
        <v>36</v>
      </c>
      <c r="K291" s="11">
        <v>0</v>
      </c>
      <c r="L291" s="12">
        <f t="shared" si="24"/>
        <v>0</v>
      </c>
      <c r="M291" s="10">
        <f t="shared" si="25"/>
        <v>4.67075</v>
      </c>
    </row>
    <row r="292" spans="1:13" x14ac:dyDescent="0.25">
      <c r="A292" s="7" t="s">
        <v>178</v>
      </c>
      <c r="B292" s="7" t="s">
        <v>1635</v>
      </c>
      <c r="C292" s="7" t="s">
        <v>780</v>
      </c>
      <c r="D292" s="8">
        <v>9781839648595</v>
      </c>
      <c r="E292" s="7" t="s">
        <v>208</v>
      </c>
      <c r="F292" s="7" t="s">
        <v>1040</v>
      </c>
      <c r="H292" s="7">
        <v>10.99</v>
      </c>
      <c r="I292" s="10">
        <f t="shared" si="21"/>
        <v>9.1583333333333332</v>
      </c>
      <c r="J292" s="7">
        <v>36</v>
      </c>
      <c r="K292" s="11">
        <v>0</v>
      </c>
      <c r="L292" s="12">
        <f t="shared" si="24"/>
        <v>0</v>
      </c>
      <c r="M292" s="10">
        <f t="shared" si="25"/>
        <v>4.67075</v>
      </c>
    </row>
    <row r="293" spans="1:13" x14ac:dyDescent="0.25">
      <c r="A293" s="7" t="s">
        <v>178</v>
      </c>
      <c r="B293" s="7" t="s">
        <v>1635</v>
      </c>
      <c r="C293" s="7" t="s">
        <v>780</v>
      </c>
      <c r="D293" s="8">
        <v>9781839648588</v>
      </c>
      <c r="E293" s="7" t="s">
        <v>209</v>
      </c>
      <c r="F293" s="7" t="s">
        <v>1041</v>
      </c>
      <c r="H293" s="7">
        <v>10.99</v>
      </c>
      <c r="I293" s="10">
        <f t="shared" si="21"/>
        <v>9.1583333333333332</v>
      </c>
      <c r="J293" s="7">
        <v>36</v>
      </c>
      <c r="K293" s="11">
        <v>0</v>
      </c>
      <c r="L293" s="12">
        <f t="shared" si="24"/>
        <v>0</v>
      </c>
      <c r="M293" s="10">
        <f t="shared" si="25"/>
        <v>4.67075</v>
      </c>
    </row>
    <row r="294" spans="1:13" x14ac:dyDescent="0.25">
      <c r="A294" s="7" t="s">
        <v>178</v>
      </c>
      <c r="B294" s="7" t="s">
        <v>1635</v>
      </c>
      <c r="C294" s="7" t="s">
        <v>780</v>
      </c>
      <c r="D294" s="8">
        <v>9781787558489</v>
      </c>
      <c r="E294" s="7" t="s">
        <v>210</v>
      </c>
      <c r="F294" s="7" t="s">
        <v>1042</v>
      </c>
      <c r="H294" s="7">
        <v>10.99</v>
      </c>
      <c r="I294" s="10">
        <f t="shared" si="21"/>
        <v>9.1583333333333332</v>
      </c>
      <c r="J294" s="7">
        <v>36</v>
      </c>
      <c r="K294" s="11">
        <v>0</v>
      </c>
      <c r="L294" s="12">
        <f t="shared" si="24"/>
        <v>0</v>
      </c>
      <c r="M294" s="10">
        <f t="shared" si="25"/>
        <v>4.67075</v>
      </c>
    </row>
    <row r="295" spans="1:13" x14ac:dyDescent="0.25">
      <c r="A295" s="7" t="s">
        <v>178</v>
      </c>
      <c r="B295" s="7" t="s">
        <v>1635</v>
      </c>
      <c r="C295" s="7" t="s">
        <v>780</v>
      </c>
      <c r="D295" s="8">
        <v>9781787558472</v>
      </c>
      <c r="E295" s="7" t="s">
        <v>211</v>
      </c>
      <c r="F295" s="7" t="s">
        <v>1043</v>
      </c>
      <c r="H295" s="7">
        <v>10.99</v>
      </c>
      <c r="I295" s="10">
        <f t="shared" si="21"/>
        <v>9.1583333333333332</v>
      </c>
      <c r="J295" s="7">
        <v>36</v>
      </c>
      <c r="K295" s="11">
        <v>0</v>
      </c>
      <c r="L295" s="12">
        <f t="shared" si="24"/>
        <v>0</v>
      </c>
      <c r="M295" s="10">
        <f t="shared" si="25"/>
        <v>4.67075</v>
      </c>
    </row>
    <row r="296" spans="1:13" x14ac:dyDescent="0.25">
      <c r="I296" s="10"/>
      <c r="M296" s="10"/>
    </row>
    <row r="297" spans="1:13" s="6" customFormat="1" x14ac:dyDescent="0.25">
      <c r="A297" s="1" t="s">
        <v>213</v>
      </c>
      <c r="B297" s="1"/>
      <c r="C297" s="2"/>
      <c r="D297" s="3"/>
      <c r="E297" s="3"/>
      <c r="F297" s="1"/>
      <c r="G297" s="1"/>
      <c r="H297" s="1"/>
      <c r="I297" s="1"/>
      <c r="J297" s="1"/>
      <c r="K297" s="4"/>
      <c r="L297" s="5"/>
      <c r="M297" s="5"/>
    </row>
    <row r="298" spans="1:13" x14ac:dyDescent="0.25">
      <c r="A298" s="7" t="s">
        <v>213</v>
      </c>
      <c r="B298" s="7" t="s">
        <v>1637</v>
      </c>
      <c r="C298" s="45">
        <v>45505</v>
      </c>
      <c r="D298" s="8">
        <v>9781804178881</v>
      </c>
      <c r="E298" s="7" t="s">
        <v>1044</v>
      </c>
      <c r="F298" s="7" t="s">
        <v>1045</v>
      </c>
      <c r="H298" s="7">
        <v>7.99</v>
      </c>
      <c r="I298" s="10">
        <f t="shared" ref="I298:I345" si="26">H298/1.2</f>
        <v>6.6583333333333341</v>
      </c>
      <c r="J298" s="7">
        <v>48</v>
      </c>
      <c r="K298" s="11">
        <v>0</v>
      </c>
      <c r="L298" s="12">
        <f>SUM(K298*M298)</f>
        <v>0</v>
      </c>
      <c r="M298" s="10">
        <f t="shared" si="23"/>
        <v>3.3957500000000005</v>
      </c>
    </row>
    <row r="299" spans="1:13" x14ac:dyDescent="0.25">
      <c r="A299" s="7" t="s">
        <v>213</v>
      </c>
      <c r="B299" s="7" t="s">
        <v>1637</v>
      </c>
      <c r="C299" s="45">
        <v>45505</v>
      </c>
      <c r="D299" s="8">
        <v>9781804178874</v>
      </c>
      <c r="E299" s="7" t="s">
        <v>1046</v>
      </c>
      <c r="F299" s="7" t="s">
        <v>1047</v>
      </c>
      <c r="H299" s="7">
        <v>7.99</v>
      </c>
      <c r="I299" s="10">
        <f t="shared" si="26"/>
        <v>6.6583333333333341</v>
      </c>
      <c r="J299" s="7">
        <v>48</v>
      </c>
      <c r="K299" s="11">
        <v>0</v>
      </c>
      <c r="L299" s="12">
        <f t="shared" ref="L299:L345" si="27">SUM(K299*M299)</f>
        <v>0</v>
      </c>
      <c r="M299" s="10">
        <f t="shared" si="23"/>
        <v>3.3957500000000005</v>
      </c>
    </row>
    <row r="300" spans="1:13" x14ac:dyDescent="0.25">
      <c r="A300" s="7" t="s">
        <v>213</v>
      </c>
      <c r="B300" s="7" t="s">
        <v>1637</v>
      </c>
      <c r="C300" s="7" t="s">
        <v>780</v>
      </c>
      <c r="D300" s="8">
        <v>9781804177624</v>
      </c>
      <c r="E300" s="7" t="s">
        <v>212</v>
      </c>
      <c r="F300" s="7" t="s">
        <v>1048</v>
      </c>
      <c r="H300" s="7">
        <v>7.99</v>
      </c>
      <c r="I300" s="10">
        <f t="shared" si="26"/>
        <v>6.6583333333333341</v>
      </c>
      <c r="J300" s="7">
        <v>48</v>
      </c>
      <c r="K300" s="11">
        <v>0</v>
      </c>
      <c r="L300" s="12">
        <f t="shared" si="27"/>
        <v>0</v>
      </c>
      <c r="M300" s="10">
        <f t="shared" si="23"/>
        <v>3.3957500000000005</v>
      </c>
    </row>
    <row r="301" spans="1:13" x14ac:dyDescent="0.25">
      <c r="A301" s="7" t="s">
        <v>213</v>
      </c>
      <c r="B301" s="7" t="s">
        <v>1637</v>
      </c>
      <c r="C301" s="7" t="s">
        <v>780</v>
      </c>
      <c r="D301" s="8">
        <v>9781804177617</v>
      </c>
      <c r="E301" s="7" t="s">
        <v>214</v>
      </c>
      <c r="F301" s="7" t="s">
        <v>1049</v>
      </c>
      <c r="H301" s="7">
        <v>7.99</v>
      </c>
      <c r="I301" s="10">
        <f t="shared" si="26"/>
        <v>6.6583333333333341</v>
      </c>
      <c r="J301" s="7">
        <v>48</v>
      </c>
      <c r="K301" s="11">
        <v>0</v>
      </c>
      <c r="L301" s="12">
        <f t="shared" si="27"/>
        <v>0</v>
      </c>
      <c r="M301" s="10">
        <f t="shared" si="23"/>
        <v>3.3957500000000005</v>
      </c>
    </row>
    <row r="302" spans="1:13" x14ac:dyDescent="0.25">
      <c r="A302" s="7" t="s">
        <v>213</v>
      </c>
      <c r="B302" s="7" t="s">
        <v>1637</v>
      </c>
      <c r="C302" s="7" t="s">
        <v>780</v>
      </c>
      <c r="D302" s="8">
        <v>9781804176535</v>
      </c>
      <c r="E302" s="7" t="s">
        <v>215</v>
      </c>
      <c r="F302" s="7" t="s">
        <v>1050</v>
      </c>
      <c r="H302" s="7">
        <v>7.99</v>
      </c>
      <c r="I302" s="10">
        <f t="shared" si="26"/>
        <v>6.6583333333333341</v>
      </c>
      <c r="J302" s="7">
        <v>48</v>
      </c>
      <c r="K302" s="11">
        <v>0</v>
      </c>
      <c r="L302" s="12">
        <f t="shared" si="27"/>
        <v>0</v>
      </c>
      <c r="M302" s="10">
        <f t="shared" si="23"/>
        <v>3.3957500000000005</v>
      </c>
    </row>
    <row r="303" spans="1:13" x14ac:dyDescent="0.25">
      <c r="A303" s="7" t="s">
        <v>213</v>
      </c>
      <c r="B303" s="7" t="s">
        <v>1637</v>
      </c>
      <c r="C303" s="7" t="s">
        <v>780</v>
      </c>
      <c r="D303" s="8">
        <v>9781804176528</v>
      </c>
      <c r="E303" s="7" t="s">
        <v>216</v>
      </c>
      <c r="F303" s="7" t="s">
        <v>1629</v>
      </c>
      <c r="H303" s="7">
        <v>7.99</v>
      </c>
      <c r="I303" s="10">
        <f t="shared" si="26"/>
        <v>6.6583333333333341</v>
      </c>
      <c r="J303" s="7">
        <v>48</v>
      </c>
      <c r="K303" s="11">
        <v>0</v>
      </c>
      <c r="L303" s="12">
        <f t="shared" si="27"/>
        <v>0</v>
      </c>
      <c r="M303" s="10">
        <f t="shared" si="23"/>
        <v>3.3957500000000005</v>
      </c>
    </row>
    <row r="304" spans="1:13" x14ac:dyDescent="0.25">
      <c r="A304" s="7" t="s">
        <v>213</v>
      </c>
      <c r="B304" s="7" t="s">
        <v>1637</v>
      </c>
      <c r="C304" s="7" t="s">
        <v>780</v>
      </c>
      <c r="D304" s="8">
        <v>9781804173121</v>
      </c>
      <c r="E304" s="7" t="s">
        <v>217</v>
      </c>
      <c r="F304" s="7" t="s">
        <v>1051</v>
      </c>
      <c r="H304" s="7">
        <v>7.99</v>
      </c>
      <c r="I304" s="10">
        <f t="shared" si="26"/>
        <v>6.6583333333333341</v>
      </c>
      <c r="J304" s="7">
        <v>48</v>
      </c>
      <c r="K304" s="11">
        <v>0</v>
      </c>
      <c r="L304" s="12">
        <f t="shared" si="27"/>
        <v>0</v>
      </c>
      <c r="M304" s="10">
        <f t="shared" si="23"/>
        <v>3.3957500000000005</v>
      </c>
    </row>
    <row r="305" spans="1:13" x14ac:dyDescent="0.25">
      <c r="A305" s="7" t="s">
        <v>213</v>
      </c>
      <c r="B305" s="7" t="s">
        <v>1637</v>
      </c>
      <c r="C305" s="7" t="s">
        <v>780</v>
      </c>
      <c r="D305" s="8">
        <v>9781804173114</v>
      </c>
      <c r="E305" s="7" t="s">
        <v>218</v>
      </c>
      <c r="F305" s="7" t="s">
        <v>1052</v>
      </c>
      <c r="H305" s="7">
        <v>7.99</v>
      </c>
      <c r="I305" s="10">
        <f t="shared" si="26"/>
        <v>6.6583333333333341</v>
      </c>
      <c r="J305" s="7">
        <v>48</v>
      </c>
      <c r="K305" s="11">
        <v>0</v>
      </c>
      <c r="L305" s="12">
        <f t="shared" si="27"/>
        <v>0</v>
      </c>
      <c r="M305" s="10">
        <f t="shared" si="23"/>
        <v>3.3957500000000005</v>
      </c>
    </row>
    <row r="306" spans="1:13" x14ac:dyDescent="0.25">
      <c r="A306" s="7" t="s">
        <v>213</v>
      </c>
      <c r="B306" s="7" t="s">
        <v>1637</v>
      </c>
      <c r="C306" s="7" t="s">
        <v>780</v>
      </c>
      <c r="D306" s="8">
        <v>9781804172049</v>
      </c>
      <c r="E306" s="7" t="s">
        <v>219</v>
      </c>
      <c r="F306" s="7" t="s">
        <v>1053</v>
      </c>
      <c r="H306" s="7">
        <v>7.99</v>
      </c>
      <c r="I306" s="10">
        <f t="shared" si="26"/>
        <v>6.6583333333333341</v>
      </c>
      <c r="J306" s="7">
        <v>48</v>
      </c>
      <c r="K306" s="11">
        <v>0</v>
      </c>
      <c r="L306" s="12">
        <f t="shared" si="27"/>
        <v>0</v>
      </c>
      <c r="M306" s="10">
        <f t="shared" si="23"/>
        <v>3.3957500000000005</v>
      </c>
    </row>
    <row r="307" spans="1:13" x14ac:dyDescent="0.25">
      <c r="A307" s="7" t="s">
        <v>213</v>
      </c>
      <c r="B307" s="7" t="s">
        <v>1637</v>
      </c>
      <c r="C307" s="7" t="s">
        <v>780</v>
      </c>
      <c r="D307" s="8">
        <v>9781804172032</v>
      </c>
      <c r="E307" s="7" t="s">
        <v>220</v>
      </c>
      <c r="F307" s="7" t="s">
        <v>1054</v>
      </c>
      <c r="H307" s="7">
        <v>7.99</v>
      </c>
      <c r="I307" s="10">
        <f t="shared" si="26"/>
        <v>6.6583333333333341</v>
      </c>
      <c r="J307" s="7">
        <v>48</v>
      </c>
      <c r="K307" s="11">
        <v>0</v>
      </c>
      <c r="L307" s="12">
        <f t="shared" si="27"/>
        <v>0</v>
      </c>
      <c r="M307" s="10">
        <f t="shared" si="23"/>
        <v>3.3957500000000005</v>
      </c>
    </row>
    <row r="308" spans="1:13" x14ac:dyDescent="0.25">
      <c r="A308" s="7" t="s">
        <v>213</v>
      </c>
      <c r="B308" s="7" t="s">
        <v>1637</v>
      </c>
      <c r="C308" s="7" t="s">
        <v>780</v>
      </c>
      <c r="D308" s="8">
        <v>9781839648571</v>
      </c>
      <c r="E308" s="7" t="s">
        <v>221</v>
      </c>
      <c r="F308" s="7" t="s">
        <v>1055</v>
      </c>
      <c r="H308" s="7">
        <v>7.99</v>
      </c>
      <c r="I308" s="10">
        <f t="shared" si="26"/>
        <v>6.6583333333333341</v>
      </c>
      <c r="J308" s="7">
        <v>48</v>
      </c>
      <c r="K308" s="11">
        <v>0</v>
      </c>
      <c r="L308" s="12">
        <f t="shared" si="27"/>
        <v>0</v>
      </c>
      <c r="M308" s="10">
        <f t="shared" si="23"/>
        <v>3.3957500000000005</v>
      </c>
    </row>
    <row r="309" spans="1:13" x14ac:dyDescent="0.25">
      <c r="A309" s="7" t="s">
        <v>213</v>
      </c>
      <c r="B309" s="7" t="s">
        <v>1637</v>
      </c>
      <c r="C309" s="7" t="s">
        <v>780</v>
      </c>
      <c r="D309" s="8">
        <v>9781839648564</v>
      </c>
      <c r="E309" s="7" t="s">
        <v>222</v>
      </c>
      <c r="F309" s="7" t="s">
        <v>1056</v>
      </c>
      <c r="H309" s="7">
        <v>7.99</v>
      </c>
      <c r="I309" s="10">
        <f t="shared" si="26"/>
        <v>6.6583333333333341</v>
      </c>
      <c r="J309" s="7">
        <v>48</v>
      </c>
      <c r="K309" s="11">
        <v>0</v>
      </c>
      <c r="L309" s="12">
        <f t="shared" si="27"/>
        <v>0</v>
      </c>
      <c r="M309" s="10">
        <f t="shared" si="23"/>
        <v>3.3957500000000005</v>
      </c>
    </row>
    <row r="310" spans="1:13" x14ac:dyDescent="0.25">
      <c r="A310" s="7" t="s">
        <v>213</v>
      </c>
      <c r="B310" s="7" t="s">
        <v>1637</v>
      </c>
      <c r="C310" s="7" t="s">
        <v>780</v>
      </c>
      <c r="D310" s="8">
        <v>9781839642968</v>
      </c>
      <c r="E310" s="7" t="s">
        <v>223</v>
      </c>
      <c r="F310" s="7" t="s">
        <v>1057</v>
      </c>
      <c r="H310" s="7">
        <v>7.99</v>
      </c>
      <c r="I310" s="10">
        <f t="shared" si="26"/>
        <v>6.6583333333333341</v>
      </c>
      <c r="J310" s="7">
        <v>48</v>
      </c>
      <c r="K310" s="11">
        <v>0</v>
      </c>
      <c r="L310" s="12">
        <f t="shared" si="27"/>
        <v>0</v>
      </c>
      <c r="M310" s="10">
        <f t="shared" si="23"/>
        <v>3.3957500000000005</v>
      </c>
    </row>
    <row r="311" spans="1:13" x14ac:dyDescent="0.25">
      <c r="A311" s="7" t="s">
        <v>213</v>
      </c>
      <c r="B311" s="7" t="s">
        <v>1637</v>
      </c>
      <c r="C311" s="7" t="s">
        <v>780</v>
      </c>
      <c r="D311" s="8">
        <v>9781839642951</v>
      </c>
      <c r="E311" s="7" t="s">
        <v>224</v>
      </c>
      <c r="F311" s="7" t="s">
        <v>1058</v>
      </c>
      <c r="H311" s="7">
        <v>7.99</v>
      </c>
      <c r="I311" s="10">
        <f t="shared" si="26"/>
        <v>6.6583333333333341</v>
      </c>
      <c r="J311" s="7">
        <v>48</v>
      </c>
      <c r="K311" s="11">
        <v>0</v>
      </c>
      <c r="L311" s="12">
        <f t="shared" si="27"/>
        <v>0</v>
      </c>
      <c r="M311" s="10">
        <f t="shared" si="23"/>
        <v>3.3957500000000005</v>
      </c>
    </row>
    <row r="312" spans="1:13" x14ac:dyDescent="0.25">
      <c r="A312" s="7" t="s">
        <v>213</v>
      </c>
      <c r="B312" s="7" t="s">
        <v>1637</v>
      </c>
      <c r="C312" s="7" t="s">
        <v>780</v>
      </c>
      <c r="D312" s="8">
        <v>9781787558380</v>
      </c>
      <c r="E312" s="7" t="s">
        <v>225</v>
      </c>
      <c r="F312" s="7" t="s">
        <v>1059</v>
      </c>
      <c r="H312" s="7">
        <v>7.99</v>
      </c>
      <c r="I312" s="10">
        <f t="shared" si="26"/>
        <v>6.6583333333333341</v>
      </c>
      <c r="J312" s="7">
        <v>48</v>
      </c>
      <c r="K312" s="11">
        <v>0</v>
      </c>
      <c r="L312" s="12">
        <f t="shared" si="27"/>
        <v>0</v>
      </c>
      <c r="M312" s="10">
        <f t="shared" si="23"/>
        <v>3.3957500000000005</v>
      </c>
    </row>
    <row r="313" spans="1:13" x14ac:dyDescent="0.25">
      <c r="A313" s="7" t="s">
        <v>213</v>
      </c>
      <c r="B313" s="7" t="s">
        <v>1637</v>
      </c>
      <c r="C313" s="7" t="s">
        <v>780</v>
      </c>
      <c r="D313" s="8">
        <v>9781787558373</v>
      </c>
      <c r="E313" s="7" t="s">
        <v>226</v>
      </c>
      <c r="F313" s="7" t="s">
        <v>1060</v>
      </c>
      <c r="H313" s="7">
        <v>7.99</v>
      </c>
      <c r="I313" s="10">
        <f t="shared" si="26"/>
        <v>6.6583333333333341</v>
      </c>
      <c r="J313" s="7">
        <v>48</v>
      </c>
      <c r="K313" s="11">
        <v>0</v>
      </c>
      <c r="L313" s="12">
        <f t="shared" si="27"/>
        <v>0</v>
      </c>
      <c r="M313" s="10">
        <f t="shared" si="23"/>
        <v>3.3957500000000005</v>
      </c>
    </row>
    <row r="314" spans="1:13" x14ac:dyDescent="0.25">
      <c r="A314" s="7" t="s">
        <v>213</v>
      </c>
      <c r="B314" s="7" t="s">
        <v>1637</v>
      </c>
      <c r="C314" s="7" t="s">
        <v>780</v>
      </c>
      <c r="D314" s="8">
        <v>9781787558366</v>
      </c>
      <c r="E314" s="7" t="s">
        <v>227</v>
      </c>
      <c r="F314" s="7" t="s">
        <v>1061</v>
      </c>
      <c r="H314" s="7">
        <v>7.99</v>
      </c>
      <c r="I314" s="10">
        <f t="shared" si="26"/>
        <v>6.6583333333333341</v>
      </c>
      <c r="J314" s="7">
        <v>48</v>
      </c>
      <c r="K314" s="11">
        <v>0</v>
      </c>
      <c r="L314" s="12">
        <f t="shared" si="27"/>
        <v>0</v>
      </c>
      <c r="M314" s="10">
        <f t="shared" si="23"/>
        <v>3.3957500000000005</v>
      </c>
    </row>
    <row r="315" spans="1:13" x14ac:dyDescent="0.25">
      <c r="A315" s="7" t="s">
        <v>213</v>
      </c>
      <c r="B315" s="7" t="s">
        <v>1637</v>
      </c>
      <c r="C315" s="7" t="s">
        <v>780</v>
      </c>
      <c r="D315" s="8">
        <v>9781787558359</v>
      </c>
      <c r="E315" s="7" t="s">
        <v>228</v>
      </c>
      <c r="F315" s="7" t="s">
        <v>1062</v>
      </c>
      <c r="H315" s="7">
        <v>7.99</v>
      </c>
      <c r="I315" s="10">
        <f t="shared" si="26"/>
        <v>6.6583333333333341</v>
      </c>
      <c r="J315" s="7">
        <v>48</v>
      </c>
      <c r="K315" s="11">
        <v>0</v>
      </c>
      <c r="L315" s="12">
        <f t="shared" si="27"/>
        <v>0</v>
      </c>
      <c r="M315" s="10">
        <f t="shared" si="23"/>
        <v>3.3957500000000005</v>
      </c>
    </row>
    <row r="316" spans="1:13" x14ac:dyDescent="0.25">
      <c r="A316" s="7" t="s">
        <v>213</v>
      </c>
      <c r="B316" s="7" t="s">
        <v>1637</v>
      </c>
      <c r="C316" s="7" t="s">
        <v>780</v>
      </c>
      <c r="D316" s="8">
        <v>9781787558342</v>
      </c>
      <c r="E316" s="7" t="s">
        <v>229</v>
      </c>
      <c r="F316" s="7" t="s">
        <v>1063</v>
      </c>
      <c r="H316" s="7">
        <v>7.99</v>
      </c>
      <c r="I316" s="10">
        <f t="shared" si="26"/>
        <v>6.6583333333333341</v>
      </c>
      <c r="J316" s="7">
        <v>48</v>
      </c>
      <c r="K316" s="11">
        <v>0</v>
      </c>
      <c r="L316" s="12">
        <f t="shared" si="27"/>
        <v>0</v>
      </c>
      <c r="M316" s="10">
        <f t="shared" si="23"/>
        <v>3.3957500000000005</v>
      </c>
    </row>
    <row r="317" spans="1:13" x14ac:dyDescent="0.25">
      <c r="A317" s="7" t="s">
        <v>213</v>
      </c>
      <c r="B317" s="7" t="s">
        <v>1637</v>
      </c>
      <c r="C317" s="7" t="s">
        <v>780</v>
      </c>
      <c r="D317" s="8">
        <v>9781787558311</v>
      </c>
      <c r="E317" s="7" t="s">
        <v>230</v>
      </c>
      <c r="F317" s="7" t="s">
        <v>1064</v>
      </c>
      <c r="H317" s="7">
        <v>7.99</v>
      </c>
      <c r="I317" s="10">
        <f t="shared" si="26"/>
        <v>6.6583333333333341</v>
      </c>
      <c r="J317" s="7">
        <v>48</v>
      </c>
      <c r="K317" s="11">
        <v>0</v>
      </c>
      <c r="L317" s="12">
        <f t="shared" si="27"/>
        <v>0</v>
      </c>
      <c r="M317" s="10">
        <f t="shared" si="23"/>
        <v>3.3957500000000005</v>
      </c>
    </row>
    <row r="318" spans="1:13" x14ac:dyDescent="0.25">
      <c r="A318" s="7" t="s">
        <v>213</v>
      </c>
      <c r="B318" s="7" t="s">
        <v>1637</v>
      </c>
      <c r="C318" s="7" t="s">
        <v>780</v>
      </c>
      <c r="D318" s="8">
        <v>9781787555853</v>
      </c>
      <c r="E318" s="7" t="s">
        <v>231</v>
      </c>
      <c r="F318" s="7" t="s">
        <v>1065</v>
      </c>
      <c r="H318" s="7">
        <v>7.99</v>
      </c>
      <c r="I318" s="10">
        <f t="shared" si="26"/>
        <v>6.6583333333333341</v>
      </c>
      <c r="J318" s="7">
        <v>48</v>
      </c>
      <c r="K318" s="11">
        <v>0</v>
      </c>
      <c r="L318" s="12">
        <f t="shared" si="27"/>
        <v>0</v>
      </c>
      <c r="M318" s="10">
        <f t="shared" si="23"/>
        <v>3.3957500000000005</v>
      </c>
    </row>
    <row r="319" spans="1:13" x14ac:dyDescent="0.25">
      <c r="A319" s="7" t="s">
        <v>213</v>
      </c>
      <c r="B319" s="7" t="s">
        <v>1637</v>
      </c>
      <c r="C319" s="7" t="s">
        <v>780</v>
      </c>
      <c r="D319" s="8">
        <v>9781787555839</v>
      </c>
      <c r="E319" s="7" t="s">
        <v>232</v>
      </c>
      <c r="F319" s="7" t="s">
        <v>1066</v>
      </c>
      <c r="H319" s="7">
        <v>7.99</v>
      </c>
      <c r="I319" s="10">
        <f t="shared" si="26"/>
        <v>6.6583333333333341</v>
      </c>
      <c r="J319" s="7">
        <v>48</v>
      </c>
      <c r="K319" s="11">
        <v>0</v>
      </c>
      <c r="L319" s="12">
        <f t="shared" si="27"/>
        <v>0</v>
      </c>
      <c r="M319" s="10">
        <f t="shared" si="23"/>
        <v>3.3957500000000005</v>
      </c>
    </row>
    <row r="320" spans="1:13" x14ac:dyDescent="0.25">
      <c r="A320" s="7" t="s">
        <v>213</v>
      </c>
      <c r="B320" s="7" t="s">
        <v>1637</v>
      </c>
      <c r="C320" s="7" t="s">
        <v>780</v>
      </c>
      <c r="D320" s="8">
        <v>9781787555785</v>
      </c>
      <c r="E320" s="7" t="s">
        <v>233</v>
      </c>
      <c r="F320" s="7" t="s">
        <v>1067</v>
      </c>
      <c r="H320" s="7">
        <v>7.99</v>
      </c>
      <c r="I320" s="10">
        <f t="shared" si="26"/>
        <v>6.6583333333333341</v>
      </c>
      <c r="J320" s="7">
        <v>48</v>
      </c>
      <c r="K320" s="11">
        <v>0</v>
      </c>
      <c r="L320" s="12">
        <f t="shared" si="27"/>
        <v>0</v>
      </c>
      <c r="M320" s="10">
        <f t="shared" si="23"/>
        <v>3.3957500000000005</v>
      </c>
    </row>
    <row r="321" spans="1:13" x14ac:dyDescent="0.25">
      <c r="A321" s="7" t="s">
        <v>213</v>
      </c>
      <c r="B321" s="7" t="s">
        <v>1637</v>
      </c>
      <c r="C321" s="7" t="s">
        <v>780</v>
      </c>
      <c r="D321" s="8">
        <v>9781787555792</v>
      </c>
      <c r="E321" s="7" t="s">
        <v>234</v>
      </c>
      <c r="F321" s="7" t="s">
        <v>1068</v>
      </c>
      <c r="H321" s="7">
        <v>7.99</v>
      </c>
      <c r="I321" s="10">
        <f t="shared" si="26"/>
        <v>6.6583333333333341</v>
      </c>
      <c r="J321" s="7">
        <v>48</v>
      </c>
      <c r="K321" s="11">
        <v>0</v>
      </c>
      <c r="L321" s="12">
        <f t="shared" si="27"/>
        <v>0</v>
      </c>
      <c r="M321" s="10">
        <f t="shared" si="23"/>
        <v>3.3957500000000005</v>
      </c>
    </row>
    <row r="322" spans="1:13" x14ac:dyDescent="0.25">
      <c r="A322" s="7" t="s">
        <v>213</v>
      </c>
      <c r="B322" s="7" t="s">
        <v>1637</v>
      </c>
      <c r="C322" s="7" t="s">
        <v>780</v>
      </c>
      <c r="D322" s="8">
        <v>9781787555815</v>
      </c>
      <c r="E322" s="7" t="s">
        <v>235</v>
      </c>
      <c r="F322" s="7" t="s">
        <v>1069</v>
      </c>
      <c r="H322" s="7">
        <v>7.99</v>
      </c>
      <c r="I322" s="10">
        <f t="shared" si="26"/>
        <v>6.6583333333333341</v>
      </c>
      <c r="J322" s="7">
        <v>48</v>
      </c>
      <c r="K322" s="11">
        <v>0</v>
      </c>
      <c r="L322" s="12">
        <f t="shared" si="27"/>
        <v>0</v>
      </c>
      <c r="M322" s="10">
        <f t="shared" si="23"/>
        <v>3.3957500000000005</v>
      </c>
    </row>
    <row r="323" spans="1:13" x14ac:dyDescent="0.25">
      <c r="A323" s="7" t="s">
        <v>213</v>
      </c>
      <c r="B323" s="7" t="s">
        <v>1637</v>
      </c>
      <c r="C323" s="7" t="s">
        <v>780</v>
      </c>
      <c r="D323" s="8">
        <v>9781787555778</v>
      </c>
      <c r="E323" s="7" t="s">
        <v>236</v>
      </c>
      <c r="F323" s="7" t="s">
        <v>1070</v>
      </c>
      <c r="H323" s="7">
        <v>7.99</v>
      </c>
      <c r="I323" s="10">
        <f t="shared" si="26"/>
        <v>6.6583333333333341</v>
      </c>
      <c r="J323" s="7">
        <v>48</v>
      </c>
      <c r="K323" s="11">
        <v>0</v>
      </c>
      <c r="L323" s="12">
        <f t="shared" si="27"/>
        <v>0</v>
      </c>
      <c r="M323" s="10">
        <f t="shared" si="23"/>
        <v>3.3957500000000005</v>
      </c>
    </row>
    <row r="324" spans="1:13" x14ac:dyDescent="0.25">
      <c r="A324" s="7" t="s">
        <v>213</v>
      </c>
      <c r="B324" s="7" t="s">
        <v>1637</v>
      </c>
      <c r="C324" s="7" t="s">
        <v>780</v>
      </c>
      <c r="D324" s="8">
        <v>9781787550643</v>
      </c>
      <c r="E324" s="7" t="s">
        <v>237</v>
      </c>
      <c r="F324" s="7" t="s">
        <v>1071</v>
      </c>
      <c r="H324" s="7">
        <v>7.99</v>
      </c>
      <c r="I324" s="10">
        <f t="shared" si="26"/>
        <v>6.6583333333333341</v>
      </c>
      <c r="J324" s="7">
        <v>48</v>
      </c>
      <c r="K324" s="11">
        <v>0</v>
      </c>
      <c r="L324" s="12">
        <f t="shared" si="27"/>
        <v>0</v>
      </c>
      <c r="M324" s="10">
        <f t="shared" si="23"/>
        <v>3.3957500000000005</v>
      </c>
    </row>
    <row r="325" spans="1:13" x14ac:dyDescent="0.25">
      <c r="A325" s="7" t="s">
        <v>213</v>
      </c>
      <c r="B325" s="7" t="s">
        <v>1637</v>
      </c>
      <c r="C325" s="7" t="s">
        <v>780</v>
      </c>
      <c r="D325" s="8">
        <v>9781787550629</v>
      </c>
      <c r="E325" s="7" t="s">
        <v>238</v>
      </c>
      <c r="F325" s="7" t="s">
        <v>1072</v>
      </c>
      <c r="H325" s="7">
        <v>7.99</v>
      </c>
      <c r="I325" s="10">
        <f t="shared" si="26"/>
        <v>6.6583333333333341</v>
      </c>
      <c r="J325" s="7">
        <v>48</v>
      </c>
      <c r="K325" s="11">
        <v>0</v>
      </c>
      <c r="L325" s="12">
        <f t="shared" si="27"/>
        <v>0</v>
      </c>
      <c r="M325" s="10">
        <f t="shared" si="23"/>
        <v>3.3957500000000005</v>
      </c>
    </row>
    <row r="326" spans="1:13" x14ac:dyDescent="0.25">
      <c r="A326" s="7" t="s">
        <v>213</v>
      </c>
      <c r="B326" s="7" t="s">
        <v>1637</v>
      </c>
      <c r="C326" s="7" t="s">
        <v>780</v>
      </c>
      <c r="D326" s="8">
        <v>9781787550568</v>
      </c>
      <c r="E326" s="7" t="s">
        <v>239</v>
      </c>
      <c r="F326" s="7" t="s">
        <v>1073</v>
      </c>
      <c r="H326" s="7">
        <v>7.99</v>
      </c>
      <c r="I326" s="10">
        <f t="shared" si="26"/>
        <v>6.6583333333333341</v>
      </c>
      <c r="J326" s="7">
        <v>48</v>
      </c>
      <c r="K326" s="11">
        <v>0</v>
      </c>
      <c r="L326" s="12">
        <f t="shared" si="27"/>
        <v>0</v>
      </c>
      <c r="M326" s="10">
        <f t="shared" si="23"/>
        <v>3.3957500000000005</v>
      </c>
    </row>
    <row r="327" spans="1:13" x14ac:dyDescent="0.25">
      <c r="A327" s="7" t="s">
        <v>213</v>
      </c>
      <c r="B327" s="7" t="s">
        <v>1637</v>
      </c>
      <c r="C327" s="7" t="s">
        <v>780</v>
      </c>
      <c r="D327" s="8">
        <v>9781787550551</v>
      </c>
      <c r="E327" s="7" t="s">
        <v>240</v>
      </c>
      <c r="F327" s="7" t="s">
        <v>1074</v>
      </c>
      <c r="H327" s="7">
        <v>7.99</v>
      </c>
      <c r="I327" s="10">
        <f t="shared" si="26"/>
        <v>6.6583333333333341</v>
      </c>
      <c r="J327" s="7">
        <v>48</v>
      </c>
      <c r="K327" s="11">
        <v>0</v>
      </c>
      <c r="L327" s="12">
        <f t="shared" si="27"/>
        <v>0</v>
      </c>
      <c r="M327" s="10">
        <f t="shared" si="23"/>
        <v>3.3957500000000005</v>
      </c>
    </row>
    <row r="328" spans="1:13" x14ac:dyDescent="0.25">
      <c r="A328" s="7" t="s">
        <v>213</v>
      </c>
      <c r="B328" s="7" t="s">
        <v>1637</v>
      </c>
      <c r="C328" s="7" t="s">
        <v>780</v>
      </c>
      <c r="D328" s="8">
        <v>9781786646279</v>
      </c>
      <c r="E328" s="7" t="s">
        <v>241</v>
      </c>
      <c r="F328" s="7" t="s">
        <v>1075</v>
      </c>
      <c r="H328" s="7">
        <v>7.99</v>
      </c>
      <c r="I328" s="10">
        <f t="shared" si="26"/>
        <v>6.6583333333333341</v>
      </c>
      <c r="J328" s="7">
        <v>48</v>
      </c>
      <c r="K328" s="11">
        <v>0</v>
      </c>
      <c r="L328" s="12">
        <f t="shared" si="27"/>
        <v>0</v>
      </c>
      <c r="M328" s="10">
        <f t="shared" si="23"/>
        <v>3.3957500000000005</v>
      </c>
    </row>
    <row r="329" spans="1:13" x14ac:dyDescent="0.25">
      <c r="A329" s="7" t="s">
        <v>213</v>
      </c>
      <c r="B329" s="7" t="s">
        <v>1637</v>
      </c>
      <c r="C329" s="7" t="s">
        <v>780</v>
      </c>
      <c r="D329" s="8">
        <v>9781786646262</v>
      </c>
      <c r="E329" s="7" t="s">
        <v>242</v>
      </c>
      <c r="F329" s="7" t="s">
        <v>1076</v>
      </c>
      <c r="H329" s="7">
        <v>7.99</v>
      </c>
      <c r="I329" s="10">
        <f t="shared" si="26"/>
        <v>6.6583333333333341</v>
      </c>
      <c r="J329" s="7">
        <v>48</v>
      </c>
      <c r="K329" s="11">
        <v>0</v>
      </c>
      <c r="L329" s="12">
        <f t="shared" si="27"/>
        <v>0</v>
      </c>
      <c r="M329" s="10">
        <f t="shared" si="23"/>
        <v>3.3957500000000005</v>
      </c>
    </row>
    <row r="330" spans="1:13" x14ac:dyDescent="0.25">
      <c r="A330" s="7" t="s">
        <v>213</v>
      </c>
      <c r="B330" s="7" t="s">
        <v>1637</v>
      </c>
      <c r="C330" s="7" t="s">
        <v>780</v>
      </c>
      <c r="D330" s="8">
        <v>9781786646255</v>
      </c>
      <c r="E330" s="7" t="s">
        <v>243</v>
      </c>
      <c r="F330" s="7" t="s">
        <v>1077</v>
      </c>
      <c r="H330" s="7">
        <v>7.99</v>
      </c>
      <c r="I330" s="10">
        <f t="shared" si="26"/>
        <v>6.6583333333333341</v>
      </c>
      <c r="J330" s="7">
        <v>48</v>
      </c>
      <c r="K330" s="11">
        <v>0</v>
      </c>
      <c r="L330" s="12">
        <f t="shared" si="27"/>
        <v>0</v>
      </c>
      <c r="M330" s="10">
        <f t="shared" si="23"/>
        <v>3.3957500000000005</v>
      </c>
    </row>
    <row r="331" spans="1:13" x14ac:dyDescent="0.25">
      <c r="A331" s="7" t="s">
        <v>213</v>
      </c>
      <c r="B331" s="7" t="s">
        <v>1637</v>
      </c>
      <c r="C331" s="7" t="s">
        <v>780</v>
      </c>
      <c r="D331" s="8">
        <v>9781786641427</v>
      </c>
      <c r="E331" s="7" t="s">
        <v>244</v>
      </c>
      <c r="F331" s="7" t="s">
        <v>1078</v>
      </c>
      <c r="H331" s="7">
        <v>7.99</v>
      </c>
      <c r="I331" s="10">
        <f t="shared" si="26"/>
        <v>6.6583333333333341</v>
      </c>
      <c r="J331" s="7">
        <v>48</v>
      </c>
      <c r="K331" s="11">
        <v>0</v>
      </c>
      <c r="L331" s="12">
        <f t="shared" si="27"/>
        <v>0</v>
      </c>
      <c r="M331" s="10">
        <f t="shared" si="23"/>
        <v>3.3957500000000005</v>
      </c>
    </row>
    <row r="332" spans="1:13" x14ac:dyDescent="0.25">
      <c r="A332" s="7" t="s">
        <v>213</v>
      </c>
      <c r="B332" s="7" t="s">
        <v>1637</v>
      </c>
      <c r="C332" s="7" t="s">
        <v>780</v>
      </c>
      <c r="D332" s="8">
        <v>9781786641281</v>
      </c>
      <c r="E332" s="7" t="s">
        <v>245</v>
      </c>
      <c r="F332" s="7" t="s">
        <v>1079</v>
      </c>
      <c r="H332" s="7">
        <v>7.99</v>
      </c>
      <c r="I332" s="10">
        <f t="shared" si="26"/>
        <v>6.6583333333333341</v>
      </c>
      <c r="J332" s="7">
        <v>48</v>
      </c>
      <c r="K332" s="11">
        <v>0</v>
      </c>
      <c r="L332" s="12">
        <f t="shared" si="27"/>
        <v>0</v>
      </c>
      <c r="M332" s="10">
        <f t="shared" si="23"/>
        <v>3.3957500000000005</v>
      </c>
    </row>
    <row r="333" spans="1:13" x14ac:dyDescent="0.25">
      <c r="A333" s="7" t="s">
        <v>213</v>
      </c>
      <c r="B333" s="7" t="s">
        <v>1637</v>
      </c>
      <c r="C333" s="7" t="s">
        <v>780</v>
      </c>
      <c r="D333" s="8">
        <v>9781786641205</v>
      </c>
      <c r="E333" s="7" t="s">
        <v>246</v>
      </c>
      <c r="F333" s="7" t="s">
        <v>1080</v>
      </c>
      <c r="H333" s="7">
        <v>7.99</v>
      </c>
      <c r="I333" s="10">
        <f t="shared" si="26"/>
        <v>6.6583333333333341</v>
      </c>
      <c r="J333" s="7">
        <v>48</v>
      </c>
      <c r="K333" s="11">
        <v>0</v>
      </c>
      <c r="L333" s="12">
        <f t="shared" si="27"/>
        <v>0</v>
      </c>
      <c r="M333" s="10">
        <f t="shared" si="23"/>
        <v>3.3957500000000005</v>
      </c>
    </row>
    <row r="334" spans="1:13" x14ac:dyDescent="0.25">
      <c r="A334" s="7" t="s">
        <v>213</v>
      </c>
      <c r="B334" s="7" t="s">
        <v>1637</v>
      </c>
      <c r="C334" s="7" t="s">
        <v>780</v>
      </c>
      <c r="D334" s="8">
        <v>9781786641052</v>
      </c>
      <c r="E334" s="7" t="s">
        <v>247</v>
      </c>
      <c r="F334" s="7" t="s">
        <v>1081</v>
      </c>
      <c r="H334" s="7">
        <v>7.99</v>
      </c>
      <c r="I334" s="10">
        <f t="shared" si="26"/>
        <v>6.6583333333333341</v>
      </c>
      <c r="J334" s="7">
        <v>48</v>
      </c>
      <c r="K334" s="11">
        <v>0</v>
      </c>
      <c r="L334" s="12">
        <f t="shared" si="27"/>
        <v>0</v>
      </c>
      <c r="M334" s="10">
        <f t="shared" si="23"/>
        <v>3.3957500000000005</v>
      </c>
    </row>
    <row r="335" spans="1:13" x14ac:dyDescent="0.25">
      <c r="A335" s="7" t="s">
        <v>213</v>
      </c>
      <c r="B335" s="7" t="s">
        <v>1637</v>
      </c>
      <c r="C335" s="7" t="s">
        <v>780</v>
      </c>
      <c r="D335" s="8">
        <v>9781786641038</v>
      </c>
      <c r="E335" s="7" t="s">
        <v>248</v>
      </c>
      <c r="F335" s="7" t="s">
        <v>1082</v>
      </c>
      <c r="H335" s="7">
        <v>7.99</v>
      </c>
      <c r="I335" s="10">
        <f t="shared" si="26"/>
        <v>6.6583333333333341</v>
      </c>
      <c r="J335" s="7">
        <v>48</v>
      </c>
      <c r="K335" s="11">
        <v>0</v>
      </c>
      <c r="L335" s="12">
        <f t="shared" si="27"/>
        <v>0</v>
      </c>
      <c r="M335" s="10">
        <f t="shared" si="23"/>
        <v>3.3957500000000005</v>
      </c>
    </row>
    <row r="336" spans="1:13" x14ac:dyDescent="0.25">
      <c r="A336" s="7" t="s">
        <v>213</v>
      </c>
      <c r="B336" s="7" t="s">
        <v>1637</v>
      </c>
      <c r="C336" s="7" t="s">
        <v>780</v>
      </c>
      <c r="D336" s="8">
        <v>9781786640680</v>
      </c>
      <c r="E336" s="7" t="s">
        <v>249</v>
      </c>
      <c r="F336" s="7" t="s">
        <v>1083</v>
      </c>
      <c r="H336" s="7">
        <v>7.99</v>
      </c>
      <c r="I336" s="10">
        <f t="shared" si="26"/>
        <v>6.6583333333333341</v>
      </c>
      <c r="J336" s="7">
        <v>48</v>
      </c>
      <c r="K336" s="11">
        <v>0</v>
      </c>
      <c r="L336" s="12">
        <f t="shared" si="27"/>
        <v>0</v>
      </c>
      <c r="M336" s="10">
        <f t="shared" si="23"/>
        <v>3.3957500000000005</v>
      </c>
    </row>
    <row r="337" spans="1:13" x14ac:dyDescent="0.25">
      <c r="A337" s="7" t="s">
        <v>213</v>
      </c>
      <c r="B337" s="7" t="s">
        <v>1637</v>
      </c>
      <c r="C337" s="7" t="s">
        <v>780</v>
      </c>
      <c r="D337" s="8">
        <v>9781786640628</v>
      </c>
      <c r="E337" s="7" t="s">
        <v>250</v>
      </c>
      <c r="F337" s="7" t="s">
        <v>1084</v>
      </c>
      <c r="H337" s="7">
        <v>7.99</v>
      </c>
      <c r="I337" s="10">
        <f t="shared" si="26"/>
        <v>6.6583333333333341</v>
      </c>
      <c r="J337" s="7">
        <v>48</v>
      </c>
      <c r="K337" s="11">
        <v>0</v>
      </c>
      <c r="L337" s="12">
        <f t="shared" si="27"/>
        <v>0</v>
      </c>
      <c r="M337" s="10">
        <f t="shared" si="23"/>
        <v>3.3957500000000005</v>
      </c>
    </row>
    <row r="338" spans="1:13" x14ac:dyDescent="0.25">
      <c r="A338" s="7" t="s">
        <v>213</v>
      </c>
      <c r="B338" s="7" t="s">
        <v>1637</v>
      </c>
      <c r="C338" s="7" t="s">
        <v>780</v>
      </c>
      <c r="D338" s="8">
        <v>9781786640277</v>
      </c>
      <c r="E338" s="7" t="s">
        <v>251</v>
      </c>
      <c r="F338" s="7" t="s">
        <v>1085</v>
      </c>
      <c r="H338" s="7">
        <v>7.99</v>
      </c>
      <c r="I338" s="10">
        <f t="shared" si="26"/>
        <v>6.6583333333333341</v>
      </c>
      <c r="J338" s="7">
        <v>48</v>
      </c>
      <c r="K338" s="11">
        <v>0</v>
      </c>
      <c r="L338" s="12">
        <f t="shared" si="27"/>
        <v>0</v>
      </c>
      <c r="M338" s="10">
        <f t="shared" si="23"/>
        <v>3.3957500000000005</v>
      </c>
    </row>
    <row r="339" spans="1:13" x14ac:dyDescent="0.25">
      <c r="A339" s="7" t="s">
        <v>213</v>
      </c>
      <c r="B339" s="7" t="s">
        <v>1637</v>
      </c>
      <c r="C339" s="7" t="s">
        <v>780</v>
      </c>
      <c r="D339" s="8">
        <v>9781786640253</v>
      </c>
      <c r="E339" s="7" t="s">
        <v>252</v>
      </c>
      <c r="F339" s="7" t="s">
        <v>1086</v>
      </c>
      <c r="H339" s="7">
        <v>7.99</v>
      </c>
      <c r="I339" s="10">
        <f t="shared" si="26"/>
        <v>6.6583333333333341</v>
      </c>
      <c r="J339" s="7">
        <v>48</v>
      </c>
      <c r="K339" s="11">
        <v>0</v>
      </c>
      <c r="L339" s="12">
        <f t="shared" si="27"/>
        <v>0</v>
      </c>
      <c r="M339" s="10">
        <f t="shared" si="23"/>
        <v>3.3957500000000005</v>
      </c>
    </row>
    <row r="340" spans="1:13" x14ac:dyDescent="0.25">
      <c r="A340" s="7" t="s">
        <v>213</v>
      </c>
      <c r="B340" s="7" t="s">
        <v>1637</v>
      </c>
      <c r="C340" s="7" t="s">
        <v>780</v>
      </c>
      <c r="D340" s="8">
        <v>9781786640215</v>
      </c>
      <c r="E340" s="7" t="s">
        <v>253</v>
      </c>
      <c r="F340" s="7" t="s">
        <v>1087</v>
      </c>
      <c r="H340" s="7">
        <v>7.99</v>
      </c>
      <c r="I340" s="10">
        <f t="shared" si="26"/>
        <v>6.6583333333333341</v>
      </c>
      <c r="J340" s="7">
        <v>48</v>
      </c>
      <c r="K340" s="11">
        <v>0</v>
      </c>
      <c r="L340" s="12">
        <f t="shared" si="27"/>
        <v>0</v>
      </c>
      <c r="M340" s="10">
        <f t="shared" si="23"/>
        <v>3.3957500000000005</v>
      </c>
    </row>
    <row r="341" spans="1:13" x14ac:dyDescent="0.25">
      <c r="A341" s="7" t="s">
        <v>213</v>
      </c>
      <c r="B341" s="7" t="s">
        <v>1637</v>
      </c>
      <c r="C341" s="7" t="s">
        <v>780</v>
      </c>
      <c r="D341" s="8">
        <v>9781783616879</v>
      </c>
      <c r="E341" s="7" t="s">
        <v>254</v>
      </c>
      <c r="F341" s="7" t="s">
        <v>1088</v>
      </c>
      <c r="H341" s="7">
        <v>7.99</v>
      </c>
      <c r="I341" s="10">
        <f t="shared" si="26"/>
        <v>6.6583333333333341</v>
      </c>
      <c r="J341" s="7">
        <v>48</v>
      </c>
      <c r="K341" s="11">
        <v>0</v>
      </c>
      <c r="L341" s="12">
        <f t="shared" si="27"/>
        <v>0</v>
      </c>
      <c r="M341" s="10">
        <f t="shared" si="23"/>
        <v>3.3957500000000005</v>
      </c>
    </row>
    <row r="342" spans="1:13" x14ac:dyDescent="0.25">
      <c r="A342" s="7" t="s">
        <v>213</v>
      </c>
      <c r="B342" s="7" t="s">
        <v>1637</v>
      </c>
      <c r="C342" s="7" t="s">
        <v>780</v>
      </c>
      <c r="D342" s="8">
        <v>9781783616824</v>
      </c>
      <c r="E342" s="7" t="s">
        <v>255</v>
      </c>
      <c r="F342" s="7" t="s">
        <v>1089</v>
      </c>
      <c r="H342" s="7">
        <v>7.99</v>
      </c>
      <c r="I342" s="10">
        <f t="shared" si="26"/>
        <v>6.6583333333333341</v>
      </c>
      <c r="J342" s="7">
        <v>48</v>
      </c>
      <c r="K342" s="11">
        <v>0</v>
      </c>
      <c r="L342" s="12">
        <f t="shared" si="27"/>
        <v>0</v>
      </c>
      <c r="M342" s="10">
        <f t="shared" ref="M342:M394" si="28">I342-(I342*$H$26)</f>
        <v>3.3957500000000005</v>
      </c>
    </row>
    <row r="343" spans="1:13" x14ac:dyDescent="0.25">
      <c r="A343" s="7" t="s">
        <v>213</v>
      </c>
      <c r="B343" s="7" t="s">
        <v>1637</v>
      </c>
      <c r="C343" s="7" t="s">
        <v>780</v>
      </c>
      <c r="D343" s="8">
        <v>9781783616817</v>
      </c>
      <c r="E343" s="7" t="s">
        <v>256</v>
      </c>
      <c r="F343" s="7" t="s">
        <v>1090</v>
      </c>
      <c r="H343" s="7">
        <v>7.99</v>
      </c>
      <c r="I343" s="10">
        <f t="shared" si="26"/>
        <v>6.6583333333333341</v>
      </c>
      <c r="J343" s="7">
        <v>48</v>
      </c>
      <c r="K343" s="11">
        <v>0</v>
      </c>
      <c r="L343" s="12">
        <f t="shared" si="27"/>
        <v>0</v>
      </c>
      <c r="M343" s="10">
        <f t="shared" si="28"/>
        <v>3.3957500000000005</v>
      </c>
    </row>
    <row r="344" spans="1:13" x14ac:dyDescent="0.25">
      <c r="A344" s="7" t="s">
        <v>213</v>
      </c>
      <c r="B344" s="7" t="s">
        <v>1637</v>
      </c>
      <c r="C344" s="7" t="s">
        <v>780</v>
      </c>
      <c r="D344" s="8">
        <v>9781783616794</v>
      </c>
      <c r="E344" s="7" t="s">
        <v>257</v>
      </c>
      <c r="F344" s="7" t="s">
        <v>1091</v>
      </c>
      <c r="H344" s="7">
        <v>7.99</v>
      </c>
      <c r="I344" s="10">
        <f t="shared" si="26"/>
        <v>6.6583333333333341</v>
      </c>
      <c r="J344" s="7">
        <v>48</v>
      </c>
      <c r="K344" s="11">
        <v>0</v>
      </c>
      <c r="L344" s="12">
        <f t="shared" si="27"/>
        <v>0</v>
      </c>
      <c r="M344" s="10">
        <f t="shared" si="28"/>
        <v>3.3957500000000005</v>
      </c>
    </row>
    <row r="345" spans="1:13" x14ac:dyDescent="0.25">
      <c r="A345" s="7" t="s">
        <v>213</v>
      </c>
      <c r="B345" s="7" t="s">
        <v>1637</v>
      </c>
      <c r="C345" s="7" t="s">
        <v>780</v>
      </c>
      <c r="D345" s="8">
        <v>9781783616787</v>
      </c>
      <c r="E345" s="7" t="s">
        <v>258</v>
      </c>
      <c r="F345" s="7" t="s">
        <v>1092</v>
      </c>
      <c r="H345" s="7">
        <v>7.99</v>
      </c>
      <c r="I345" s="10">
        <f t="shared" si="26"/>
        <v>6.6583333333333341</v>
      </c>
      <c r="J345" s="7">
        <v>48</v>
      </c>
      <c r="K345" s="11">
        <v>0</v>
      </c>
      <c r="L345" s="12">
        <f t="shared" si="27"/>
        <v>0</v>
      </c>
      <c r="M345" s="10">
        <f t="shared" si="28"/>
        <v>3.3957500000000005</v>
      </c>
    </row>
    <row r="346" spans="1:13" x14ac:dyDescent="0.25">
      <c r="A346" s="7" t="s">
        <v>213</v>
      </c>
      <c r="B346" s="7" t="s">
        <v>1637</v>
      </c>
      <c r="C346" s="7" t="s">
        <v>780</v>
      </c>
      <c r="D346" s="8">
        <v>9781783616763</v>
      </c>
      <c r="E346" s="7" t="s">
        <v>259</v>
      </c>
      <c r="F346" s="7" t="s">
        <v>1093</v>
      </c>
      <c r="H346" s="7">
        <v>7.99</v>
      </c>
      <c r="I346" s="10">
        <f t="shared" ref="I346" si="29">H346/1.2</f>
        <v>6.6583333333333341</v>
      </c>
      <c r="J346" s="7">
        <v>48</v>
      </c>
      <c r="K346" s="11">
        <v>0</v>
      </c>
      <c r="L346" s="12">
        <f t="shared" ref="L346" si="30">SUM(K346*M346)</f>
        <v>0</v>
      </c>
      <c r="M346" s="10">
        <f t="shared" ref="M346" si="31">I346-(I346*$H$26)</f>
        <v>3.3957500000000005</v>
      </c>
    </row>
    <row r="347" spans="1:13" x14ac:dyDescent="0.25">
      <c r="H347" s="10"/>
      <c r="I347" s="10"/>
      <c r="M347" s="10"/>
    </row>
    <row r="348" spans="1:13" s="6" customFormat="1" x14ac:dyDescent="0.25">
      <c r="A348" s="1" t="s">
        <v>261</v>
      </c>
      <c r="B348" s="1"/>
      <c r="C348" s="2"/>
      <c r="D348" s="3"/>
      <c r="E348" s="3"/>
      <c r="F348" s="1"/>
      <c r="G348" s="1"/>
      <c r="H348" s="1"/>
      <c r="I348" s="1"/>
      <c r="J348" s="1"/>
      <c r="K348" s="4"/>
      <c r="L348" s="5"/>
      <c r="M348" s="5"/>
    </row>
    <row r="349" spans="1:13" x14ac:dyDescent="0.25">
      <c r="A349" s="7" t="s">
        <v>261</v>
      </c>
      <c r="B349" s="7" t="s">
        <v>1636</v>
      </c>
      <c r="C349" s="45">
        <v>45536</v>
      </c>
      <c r="D349" s="8">
        <v>9781804179147</v>
      </c>
      <c r="E349" s="7" t="s">
        <v>1094</v>
      </c>
      <c r="F349" s="7" t="s">
        <v>1095</v>
      </c>
      <c r="H349" s="10">
        <v>12.99</v>
      </c>
      <c r="I349" s="10">
        <v>10.82</v>
      </c>
      <c r="J349" s="7">
        <v>16</v>
      </c>
      <c r="K349" s="11">
        <v>0</v>
      </c>
      <c r="L349" s="12">
        <f>SUM(K349*M349)</f>
        <v>0</v>
      </c>
      <c r="M349" s="10">
        <f t="shared" si="28"/>
        <v>5.5182000000000002</v>
      </c>
    </row>
    <row r="350" spans="1:13" x14ac:dyDescent="0.25">
      <c r="A350" s="7" t="s">
        <v>261</v>
      </c>
      <c r="B350" s="7" t="s">
        <v>1636</v>
      </c>
      <c r="C350" s="45">
        <v>45536</v>
      </c>
      <c r="D350" s="8">
        <v>9781804179130</v>
      </c>
      <c r="E350" s="7" t="s">
        <v>1096</v>
      </c>
      <c r="F350" s="7" t="s">
        <v>1097</v>
      </c>
      <c r="H350" s="10">
        <v>12.99</v>
      </c>
      <c r="I350" s="10">
        <v>10.82</v>
      </c>
      <c r="J350" s="7">
        <v>16</v>
      </c>
      <c r="K350" s="11">
        <v>0</v>
      </c>
      <c r="L350" s="12">
        <f t="shared" ref="L350:L376" si="32">SUM(K350*M350)</f>
        <v>0</v>
      </c>
      <c r="M350" s="10">
        <f t="shared" si="28"/>
        <v>5.5182000000000002</v>
      </c>
    </row>
    <row r="351" spans="1:13" x14ac:dyDescent="0.25">
      <c r="A351" s="7" t="s">
        <v>261</v>
      </c>
      <c r="B351" s="7" t="s">
        <v>1636</v>
      </c>
      <c r="C351" s="7" t="s">
        <v>780</v>
      </c>
      <c r="D351" s="8">
        <v>9781804176672</v>
      </c>
      <c r="E351" s="7" t="s">
        <v>262</v>
      </c>
      <c r="F351" s="7" t="s">
        <v>1098</v>
      </c>
      <c r="H351" s="10">
        <v>12.99</v>
      </c>
      <c r="I351" s="10">
        <v>10.82</v>
      </c>
      <c r="J351" s="7">
        <v>16</v>
      </c>
      <c r="K351" s="11">
        <v>0</v>
      </c>
      <c r="L351" s="12">
        <f t="shared" si="32"/>
        <v>0</v>
      </c>
      <c r="M351" s="10">
        <f t="shared" si="28"/>
        <v>5.5182000000000002</v>
      </c>
    </row>
    <row r="352" spans="1:13" x14ac:dyDescent="0.25">
      <c r="A352" s="7" t="s">
        <v>261</v>
      </c>
      <c r="B352" s="7" t="s">
        <v>1636</v>
      </c>
      <c r="C352" s="7" t="s">
        <v>780</v>
      </c>
      <c r="D352" s="8">
        <v>9781804176665</v>
      </c>
      <c r="E352" s="7" t="s">
        <v>260</v>
      </c>
      <c r="F352" s="7" t="s">
        <v>1099</v>
      </c>
      <c r="H352" s="10">
        <v>12.99</v>
      </c>
      <c r="I352" s="10">
        <v>10.82</v>
      </c>
      <c r="J352" s="7">
        <v>16</v>
      </c>
      <c r="K352" s="11">
        <v>0</v>
      </c>
      <c r="L352" s="12">
        <f t="shared" si="32"/>
        <v>0</v>
      </c>
      <c r="M352" s="10">
        <f t="shared" si="28"/>
        <v>5.5182000000000002</v>
      </c>
    </row>
    <row r="353" spans="1:13" x14ac:dyDescent="0.25">
      <c r="A353" s="7" t="s">
        <v>261</v>
      </c>
      <c r="B353" s="7" t="s">
        <v>1636</v>
      </c>
      <c r="C353" s="7" t="s">
        <v>780</v>
      </c>
      <c r="D353" s="8">
        <v>9781804172100</v>
      </c>
      <c r="E353" s="7" t="s">
        <v>263</v>
      </c>
      <c r="F353" s="7" t="s">
        <v>1100</v>
      </c>
      <c r="H353" s="10">
        <v>12.99</v>
      </c>
      <c r="I353" s="10">
        <v>10.82</v>
      </c>
      <c r="J353" s="7">
        <v>16</v>
      </c>
      <c r="K353" s="11">
        <v>0</v>
      </c>
      <c r="L353" s="12">
        <f t="shared" si="32"/>
        <v>0</v>
      </c>
      <c r="M353" s="10">
        <f t="shared" si="28"/>
        <v>5.5182000000000002</v>
      </c>
    </row>
    <row r="354" spans="1:13" x14ac:dyDescent="0.25">
      <c r="A354" s="7" t="s">
        <v>261</v>
      </c>
      <c r="B354" s="7" t="s">
        <v>1636</v>
      </c>
      <c r="C354" s="7" t="s">
        <v>780</v>
      </c>
      <c r="D354" s="8">
        <v>9781804172094</v>
      </c>
      <c r="E354" s="7" t="s">
        <v>264</v>
      </c>
      <c r="F354" s="7" t="s">
        <v>1101</v>
      </c>
      <c r="H354" s="10">
        <v>12.99</v>
      </c>
      <c r="I354" s="10">
        <v>10.82</v>
      </c>
      <c r="J354" s="7">
        <v>16</v>
      </c>
      <c r="K354" s="11">
        <v>0</v>
      </c>
      <c r="L354" s="12">
        <f t="shared" si="32"/>
        <v>0</v>
      </c>
      <c r="M354" s="10">
        <f t="shared" si="28"/>
        <v>5.5182000000000002</v>
      </c>
    </row>
    <row r="355" spans="1:13" x14ac:dyDescent="0.25">
      <c r="A355" s="7" t="s">
        <v>261</v>
      </c>
      <c r="B355" s="7" t="s">
        <v>1636</v>
      </c>
      <c r="C355" s="7" t="s">
        <v>780</v>
      </c>
      <c r="D355" s="8">
        <v>9781839648762</v>
      </c>
      <c r="E355" s="7" t="s">
        <v>265</v>
      </c>
      <c r="F355" s="7" t="s">
        <v>1102</v>
      </c>
      <c r="H355" s="10">
        <v>12.99</v>
      </c>
      <c r="I355" s="10">
        <v>10.82</v>
      </c>
      <c r="J355" s="7">
        <v>16</v>
      </c>
      <c r="K355" s="11">
        <v>0</v>
      </c>
      <c r="L355" s="12">
        <f t="shared" si="32"/>
        <v>0</v>
      </c>
      <c r="M355" s="10">
        <f t="shared" si="28"/>
        <v>5.5182000000000002</v>
      </c>
    </row>
    <row r="356" spans="1:13" x14ac:dyDescent="0.25">
      <c r="A356" s="7" t="s">
        <v>261</v>
      </c>
      <c r="B356" s="7" t="s">
        <v>1636</v>
      </c>
      <c r="C356" s="7" t="s">
        <v>780</v>
      </c>
      <c r="D356" s="8">
        <v>9781839648755</v>
      </c>
      <c r="E356" s="7" t="s">
        <v>266</v>
      </c>
      <c r="F356" s="7" t="s">
        <v>1103</v>
      </c>
      <c r="H356" s="10">
        <v>12.99</v>
      </c>
      <c r="I356" s="10">
        <v>10.82</v>
      </c>
      <c r="J356" s="7">
        <v>16</v>
      </c>
      <c r="K356" s="11">
        <v>0</v>
      </c>
      <c r="L356" s="12">
        <f t="shared" si="32"/>
        <v>0</v>
      </c>
      <c r="M356" s="10">
        <f t="shared" si="28"/>
        <v>5.5182000000000002</v>
      </c>
    </row>
    <row r="357" spans="1:13" x14ac:dyDescent="0.25">
      <c r="A357" s="7" t="s">
        <v>261</v>
      </c>
      <c r="B357" s="7" t="s">
        <v>1636</v>
      </c>
      <c r="C357" s="7" t="s">
        <v>780</v>
      </c>
      <c r="D357" s="8">
        <v>9781839647291</v>
      </c>
      <c r="E357" s="7" t="s">
        <v>267</v>
      </c>
      <c r="F357" s="7" t="s">
        <v>1104</v>
      </c>
      <c r="H357" s="10">
        <v>12.99</v>
      </c>
      <c r="I357" s="10">
        <v>10.82</v>
      </c>
      <c r="J357" s="7">
        <v>16</v>
      </c>
      <c r="K357" s="11">
        <v>0</v>
      </c>
      <c r="L357" s="12">
        <f t="shared" si="32"/>
        <v>0</v>
      </c>
      <c r="M357" s="10">
        <f t="shared" si="28"/>
        <v>5.5182000000000002</v>
      </c>
    </row>
    <row r="358" spans="1:13" x14ac:dyDescent="0.25">
      <c r="A358" s="7" t="s">
        <v>261</v>
      </c>
      <c r="B358" s="7" t="s">
        <v>1636</v>
      </c>
      <c r="C358" s="7" t="s">
        <v>780</v>
      </c>
      <c r="D358" s="8">
        <v>9781839647284</v>
      </c>
      <c r="E358" s="7" t="s">
        <v>268</v>
      </c>
      <c r="F358" s="7" t="s">
        <v>1105</v>
      </c>
      <c r="H358" s="10">
        <v>12.99</v>
      </c>
      <c r="I358" s="10">
        <v>10.82</v>
      </c>
      <c r="J358" s="7">
        <v>16</v>
      </c>
      <c r="K358" s="11">
        <v>0</v>
      </c>
      <c r="L358" s="12">
        <f t="shared" si="32"/>
        <v>0</v>
      </c>
      <c r="M358" s="10">
        <f t="shared" si="28"/>
        <v>5.5182000000000002</v>
      </c>
    </row>
    <row r="359" spans="1:13" x14ac:dyDescent="0.25">
      <c r="A359" s="7" t="s">
        <v>261</v>
      </c>
      <c r="B359" s="7" t="s">
        <v>1636</v>
      </c>
      <c r="C359" s="7" t="s">
        <v>780</v>
      </c>
      <c r="D359" s="8">
        <v>9781787558465</v>
      </c>
      <c r="E359" s="7" t="s">
        <v>269</v>
      </c>
      <c r="F359" s="7" t="s">
        <v>1106</v>
      </c>
      <c r="H359" s="10">
        <v>12.99</v>
      </c>
      <c r="I359" s="10">
        <v>10.82</v>
      </c>
      <c r="J359" s="7">
        <v>16</v>
      </c>
      <c r="K359" s="11">
        <v>0</v>
      </c>
      <c r="L359" s="12">
        <f t="shared" si="32"/>
        <v>0</v>
      </c>
      <c r="M359" s="10">
        <f t="shared" si="28"/>
        <v>5.5182000000000002</v>
      </c>
    </row>
    <row r="360" spans="1:13" x14ac:dyDescent="0.25">
      <c r="A360" s="7" t="s">
        <v>261</v>
      </c>
      <c r="B360" s="7" t="s">
        <v>1636</v>
      </c>
      <c r="C360" s="7" t="s">
        <v>780</v>
      </c>
      <c r="D360" s="8">
        <v>9781787558434</v>
      </c>
      <c r="E360" s="7" t="s">
        <v>270</v>
      </c>
      <c r="F360" s="7" t="s">
        <v>1107</v>
      </c>
      <c r="H360" s="10">
        <v>12.99</v>
      </c>
      <c r="I360" s="10">
        <v>10.82</v>
      </c>
      <c r="J360" s="7">
        <v>16</v>
      </c>
      <c r="K360" s="11">
        <v>0</v>
      </c>
      <c r="L360" s="12">
        <f t="shared" si="32"/>
        <v>0</v>
      </c>
      <c r="M360" s="10">
        <f t="shared" si="28"/>
        <v>5.5182000000000002</v>
      </c>
    </row>
    <row r="361" spans="1:13" x14ac:dyDescent="0.25">
      <c r="A361" s="7" t="s">
        <v>261</v>
      </c>
      <c r="B361" s="7" t="s">
        <v>1636</v>
      </c>
      <c r="C361" s="7" t="s">
        <v>780</v>
      </c>
      <c r="D361" s="8">
        <v>9781787558427</v>
      </c>
      <c r="E361" s="7" t="s">
        <v>271</v>
      </c>
      <c r="F361" s="7" t="s">
        <v>1108</v>
      </c>
      <c r="H361" s="10">
        <v>12.99</v>
      </c>
      <c r="I361" s="10">
        <v>10.82</v>
      </c>
      <c r="J361" s="7">
        <v>16</v>
      </c>
      <c r="K361" s="11">
        <v>0</v>
      </c>
      <c r="L361" s="12">
        <f t="shared" si="32"/>
        <v>0</v>
      </c>
      <c r="M361" s="10">
        <f t="shared" si="28"/>
        <v>5.5182000000000002</v>
      </c>
    </row>
    <row r="362" spans="1:13" x14ac:dyDescent="0.25">
      <c r="A362" s="7" t="s">
        <v>261</v>
      </c>
      <c r="B362" s="7" t="s">
        <v>1636</v>
      </c>
      <c r="C362" s="7" t="s">
        <v>780</v>
      </c>
      <c r="D362" s="8">
        <v>9781787558410</v>
      </c>
      <c r="E362" s="7" t="s">
        <v>272</v>
      </c>
      <c r="F362" s="7" t="s">
        <v>1109</v>
      </c>
      <c r="H362" s="10">
        <v>12.99</v>
      </c>
      <c r="I362" s="10">
        <v>10.82</v>
      </c>
      <c r="J362" s="7">
        <v>16</v>
      </c>
      <c r="K362" s="11">
        <v>0</v>
      </c>
      <c r="L362" s="12">
        <f t="shared" si="32"/>
        <v>0</v>
      </c>
      <c r="M362" s="10">
        <f t="shared" si="28"/>
        <v>5.5182000000000002</v>
      </c>
    </row>
    <row r="363" spans="1:13" x14ac:dyDescent="0.25">
      <c r="A363" s="7" t="s">
        <v>261</v>
      </c>
      <c r="B363" s="7" t="s">
        <v>1636</v>
      </c>
      <c r="C363" s="7" t="s">
        <v>780</v>
      </c>
      <c r="D363" s="8">
        <v>9781787555976</v>
      </c>
      <c r="E363" s="7" t="s">
        <v>273</v>
      </c>
      <c r="F363" s="7" t="s">
        <v>1110</v>
      </c>
      <c r="H363" s="10">
        <v>12.99</v>
      </c>
      <c r="I363" s="10">
        <v>10.82</v>
      </c>
      <c r="J363" s="7">
        <v>16</v>
      </c>
      <c r="K363" s="11">
        <v>0</v>
      </c>
      <c r="L363" s="12">
        <f t="shared" si="32"/>
        <v>0</v>
      </c>
      <c r="M363" s="10">
        <f t="shared" si="28"/>
        <v>5.5182000000000002</v>
      </c>
    </row>
    <row r="364" spans="1:13" x14ac:dyDescent="0.25">
      <c r="A364" s="7" t="s">
        <v>261</v>
      </c>
      <c r="B364" s="7" t="s">
        <v>1636</v>
      </c>
      <c r="C364" s="7" t="s">
        <v>780</v>
      </c>
      <c r="D364" s="8">
        <v>9781787555907</v>
      </c>
      <c r="E364" s="7" t="s">
        <v>274</v>
      </c>
      <c r="F364" s="7" t="s">
        <v>1111</v>
      </c>
      <c r="H364" s="10">
        <v>12.99</v>
      </c>
      <c r="I364" s="10">
        <v>10.82</v>
      </c>
      <c r="J364" s="7">
        <v>16</v>
      </c>
      <c r="K364" s="11">
        <v>0</v>
      </c>
      <c r="L364" s="12">
        <f t="shared" si="32"/>
        <v>0</v>
      </c>
      <c r="M364" s="10">
        <f t="shared" si="28"/>
        <v>5.5182000000000002</v>
      </c>
    </row>
    <row r="365" spans="1:13" x14ac:dyDescent="0.25">
      <c r="A365" s="7" t="s">
        <v>261</v>
      </c>
      <c r="B365" s="7" t="s">
        <v>1636</v>
      </c>
      <c r="C365" s="7" t="s">
        <v>780</v>
      </c>
      <c r="D365" s="8">
        <v>9781787550773</v>
      </c>
      <c r="E365" s="7" t="s">
        <v>275</v>
      </c>
      <c r="F365" s="7" t="s">
        <v>1112</v>
      </c>
      <c r="H365" s="10">
        <v>12.99</v>
      </c>
      <c r="I365" s="10">
        <v>10.82</v>
      </c>
      <c r="J365" s="7">
        <v>16</v>
      </c>
      <c r="K365" s="11">
        <v>0</v>
      </c>
      <c r="L365" s="12">
        <f t="shared" si="32"/>
        <v>0</v>
      </c>
      <c r="M365" s="10">
        <f t="shared" si="28"/>
        <v>5.5182000000000002</v>
      </c>
    </row>
    <row r="366" spans="1:13" x14ac:dyDescent="0.25">
      <c r="A366" s="7" t="s">
        <v>261</v>
      </c>
      <c r="B366" s="7" t="s">
        <v>1636</v>
      </c>
      <c r="C366" s="7" t="s">
        <v>780</v>
      </c>
      <c r="D366" s="8">
        <v>9781787550711</v>
      </c>
      <c r="E366" s="7" t="s">
        <v>276</v>
      </c>
      <c r="F366" s="7" t="s">
        <v>1113</v>
      </c>
      <c r="H366" s="10">
        <v>12.99</v>
      </c>
      <c r="I366" s="10">
        <v>10.82</v>
      </c>
      <c r="J366" s="7">
        <v>16</v>
      </c>
      <c r="K366" s="11">
        <v>0</v>
      </c>
      <c r="L366" s="12">
        <f t="shared" si="32"/>
        <v>0</v>
      </c>
      <c r="M366" s="10">
        <f t="shared" si="28"/>
        <v>5.5182000000000002</v>
      </c>
    </row>
    <row r="367" spans="1:13" x14ac:dyDescent="0.25">
      <c r="A367" s="7" t="s">
        <v>261</v>
      </c>
      <c r="B367" s="7" t="s">
        <v>1636</v>
      </c>
      <c r="C367" s="7" t="s">
        <v>780</v>
      </c>
      <c r="D367" s="8">
        <v>9781786646323</v>
      </c>
      <c r="E367" s="7" t="s">
        <v>277</v>
      </c>
      <c r="F367" s="7" t="s">
        <v>1114</v>
      </c>
      <c r="H367" s="10">
        <v>12.99</v>
      </c>
      <c r="I367" s="10">
        <v>10.82</v>
      </c>
      <c r="J367" s="7">
        <v>16</v>
      </c>
      <c r="K367" s="11">
        <v>0</v>
      </c>
      <c r="L367" s="12">
        <f t="shared" si="32"/>
        <v>0</v>
      </c>
      <c r="M367" s="10">
        <f t="shared" si="28"/>
        <v>5.5182000000000002</v>
      </c>
    </row>
    <row r="368" spans="1:13" x14ac:dyDescent="0.25">
      <c r="A368" s="7" t="s">
        <v>261</v>
      </c>
      <c r="B368" s="7" t="s">
        <v>1636</v>
      </c>
      <c r="C368" s="7" t="s">
        <v>780</v>
      </c>
      <c r="D368" s="8">
        <v>9781786646293</v>
      </c>
      <c r="E368" s="7" t="s">
        <v>278</v>
      </c>
      <c r="F368" s="7" t="s">
        <v>1115</v>
      </c>
      <c r="H368" s="10">
        <v>12.99</v>
      </c>
      <c r="I368" s="10">
        <v>10.82</v>
      </c>
      <c r="J368" s="7">
        <v>16</v>
      </c>
      <c r="K368" s="11">
        <v>0</v>
      </c>
      <c r="L368" s="12">
        <f t="shared" si="32"/>
        <v>0</v>
      </c>
      <c r="M368" s="10">
        <f t="shared" si="28"/>
        <v>5.5182000000000002</v>
      </c>
    </row>
    <row r="369" spans="1:13" x14ac:dyDescent="0.25">
      <c r="A369" s="7" t="s">
        <v>261</v>
      </c>
      <c r="B369" s="7" t="s">
        <v>1636</v>
      </c>
      <c r="C369" s="7" t="s">
        <v>780</v>
      </c>
      <c r="D369" s="8">
        <v>9781786641564</v>
      </c>
      <c r="E369" s="7" t="s">
        <v>279</v>
      </c>
      <c r="F369" s="7" t="s">
        <v>1116</v>
      </c>
      <c r="H369" s="10">
        <v>12.99</v>
      </c>
      <c r="I369" s="10">
        <v>10.82</v>
      </c>
      <c r="J369" s="7">
        <v>16</v>
      </c>
      <c r="K369" s="11">
        <v>0</v>
      </c>
      <c r="L369" s="12">
        <f t="shared" si="32"/>
        <v>0</v>
      </c>
      <c r="M369" s="10">
        <f t="shared" si="28"/>
        <v>5.5182000000000002</v>
      </c>
    </row>
    <row r="370" spans="1:13" x14ac:dyDescent="0.25">
      <c r="A370" s="7" t="s">
        <v>261</v>
      </c>
      <c r="B370" s="7" t="s">
        <v>1636</v>
      </c>
      <c r="C370" s="7" t="s">
        <v>780</v>
      </c>
      <c r="D370" s="8">
        <v>9781786641342</v>
      </c>
      <c r="E370" s="7" t="s">
        <v>280</v>
      </c>
      <c r="F370" s="7" t="s">
        <v>1117</v>
      </c>
      <c r="H370" s="10">
        <v>12.99</v>
      </c>
      <c r="I370" s="10">
        <v>10.82</v>
      </c>
      <c r="J370" s="7">
        <v>16</v>
      </c>
      <c r="K370" s="11">
        <v>0</v>
      </c>
      <c r="L370" s="12">
        <f t="shared" si="32"/>
        <v>0</v>
      </c>
      <c r="M370" s="10">
        <f t="shared" si="28"/>
        <v>5.5182000000000002</v>
      </c>
    </row>
    <row r="371" spans="1:13" x14ac:dyDescent="0.25">
      <c r="A371" s="7" t="s">
        <v>261</v>
      </c>
      <c r="B371" s="7" t="s">
        <v>1636</v>
      </c>
      <c r="C371" s="7" t="s">
        <v>780</v>
      </c>
      <c r="D371" s="8">
        <v>9781786641311</v>
      </c>
      <c r="E371" s="7" t="s">
        <v>281</v>
      </c>
      <c r="F371" s="7" t="s">
        <v>1118</v>
      </c>
      <c r="H371" s="10">
        <v>12.99</v>
      </c>
      <c r="I371" s="10">
        <v>10.82</v>
      </c>
      <c r="J371" s="7">
        <v>16</v>
      </c>
      <c r="K371" s="11">
        <v>0</v>
      </c>
      <c r="L371" s="12">
        <f t="shared" si="32"/>
        <v>0</v>
      </c>
      <c r="M371" s="10">
        <f t="shared" si="28"/>
        <v>5.5182000000000002</v>
      </c>
    </row>
    <row r="372" spans="1:13" x14ac:dyDescent="0.25">
      <c r="A372" s="7" t="s">
        <v>261</v>
      </c>
      <c r="B372" s="7" t="s">
        <v>1636</v>
      </c>
      <c r="C372" s="7" t="s">
        <v>780</v>
      </c>
      <c r="D372" s="8">
        <v>9781786641106</v>
      </c>
      <c r="E372" s="7" t="s">
        <v>282</v>
      </c>
      <c r="F372" s="7" t="s">
        <v>1119</v>
      </c>
      <c r="H372" s="10">
        <v>12.99</v>
      </c>
      <c r="I372" s="10">
        <v>10.82</v>
      </c>
      <c r="J372" s="7">
        <v>16</v>
      </c>
      <c r="K372" s="11">
        <v>0</v>
      </c>
      <c r="L372" s="12">
        <f t="shared" si="32"/>
        <v>0</v>
      </c>
      <c r="M372" s="10">
        <f t="shared" si="28"/>
        <v>5.5182000000000002</v>
      </c>
    </row>
    <row r="373" spans="1:13" x14ac:dyDescent="0.25">
      <c r="A373" s="7" t="s">
        <v>261</v>
      </c>
      <c r="B373" s="7" t="s">
        <v>1636</v>
      </c>
      <c r="C373" s="7" t="s">
        <v>780</v>
      </c>
      <c r="D373" s="8">
        <v>9781786641076</v>
      </c>
      <c r="E373" s="7" t="s">
        <v>283</v>
      </c>
      <c r="F373" s="7" t="s">
        <v>1120</v>
      </c>
      <c r="H373" s="10">
        <v>12.99</v>
      </c>
      <c r="I373" s="10">
        <v>10.82</v>
      </c>
      <c r="J373" s="7">
        <v>16</v>
      </c>
      <c r="K373" s="11">
        <v>0</v>
      </c>
      <c r="L373" s="12">
        <f t="shared" si="32"/>
        <v>0</v>
      </c>
      <c r="M373" s="10">
        <f t="shared" si="28"/>
        <v>5.5182000000000002</v>
      </c>
    </row>
    <row r="374" spans="1:13" x14ac:dyDescent="0.25">
      <c r="A374" s="7" t="s">
        <v>261</v>
      </c>
      <c r="B374" s="7" t="s">
        <v>1636</v>
      </c>
      <c r="C374" s="7" t="s">
        <v>780</v>
      </c>
      <c r="D374" s="8">
        <v>9781786640192</v>
      </c>
      <c r="E374" s="7" t="s">
        <v>284</v>
      </c>
      <c r="F374" s="7" t="s">
        <v>1121</v>
      </c>
      <c r="H374" s="10">
        <v>12.99</v>
      </c>
      <c r="I374" s="10">
        <v>10.82</v>
      </c>
      <c r="J374" s="7">
        <v>16</v>
      </c>
      <c r="K374" s="11">
        <v>0</v>
      </c>
      <c r="L374" s="12">
        <f t="shared" si="32"/>
        <v>0</v>
      </c>
      <c r="M374" s="10">
        <f t="shared" si="28"/>
        <v>5.5182000000000002</v>
      </c>
    </row>
    <row r="375" spans="1:13" x14ac:dyDescent="0.25">
      <c r="A375" s="7" t="s">
        <v>261</v>
      </c>
      <c r="B375" s="7" t="s">
        <v>1636</v>
      </c>
      <c r="C375" s="7" t="s">
        <v>780</v>
      </c>
      <c r="D375" s="8">
        <v>9781786640178</v>
      </c>
      <c r="E375" s="7" t="s">
        <v>285</v>
      </c>
      <c r="F375" s="7" t="s">
        <v>1122</v>
      </c>
      <c r="H375" s="10">
        <v>12.99</v>
      </c>
      <c r="I375" s="10">
        <v>10.82</v>
      </c>
      <c r="J375" s="7">
        <v>16</v>
      </c>
      <c r="K375" s="11">
        <v>0</v>
      </c>
      <c r="L375" s="12">
        <f t="shared" si="32"/>
        <v>0</v>
      </c>
      <c r="M375" s="10">
        <f t="shared" si="28"/>
        <v>5.5182000000000002</v>
      </c>
    </row>
    <row r="376" spans="1:13" x14ac:dyDescent="0.25">
      <c r="A376" s="7" t="s">
        <v>261</v>
      </c>
      <c r="B376" s="7" t="s">
        <v>1636</v>
      </c>
      <c r="C376" s="7" t="s">
        <v>780</v>
      </c>
      <c r="D376" s="8">
        <v>9781783616886</v>
      </c>
      <c r="E376" s="7" t="s">
        <v>286</v>
      </c>
      <c r="F376" s="7" t="s">
        <v>1123</v>
      </c>
      <c r="H376" s="10">
        <v>12.99</v>
      </c>
      <c r="I376" s="10">
        <v>10.82</v>
      </c>
      <c r="J376" s="7">
        <v>16</v>
      </c>
      <c r="K376" s="11">
        <v>0</v>
      </c>
      <c r="L376" s="12">
        <f t="shared" si="32"/>
        <v>0</v>
      </c>
      <c r="M376" s="10">
        <f t="shared" si="28"/>
        <v>5.5182000000000002</v>
      </c>
    </row>
    <row r="377" spans="1:13" x14ac:dyDescent="0.25">
      <c r="A377" s="7" t="s">
        <v>261</v>
      </c>
      <c r="B377" s="7" t="s">
        <v>1636</v>
      </c>
      <c r="C377" s="7" t="s">
        <v>780</v>
      </c>
      <c r="D377" s="8">
        <v>9781783613656</v>
      </c>
      <c r="E377" s="7" t="s">
        <v>287</v>
      </c>
      <c r="F377" s="7" t="s">
        <v>1124</v>
      </c>
      <c r="H377" s="10">
        <v>12.99</v>
      </c>
      <c r="I377" s="10">
        <v>10.82</v>
      </c>
      <c r="J377" s="7">
        <v>16</v>
      </c>
      <c r="K377" s="11">
        <v>0</v>
      </c>
      <c r="L377" s="12">
        <f t="shared" ref="L377:L378" si="33">SUM(K377*M377)</f>
        <v>0</v>
      </c>
      <c r="M377" s="10">
        <f t="shared" ref="M377:M378" si="34">I377-(I377*$H$26)</f>
        <v>5.5182000000000002</v>
      </c>
    </row>
    <row r="378" spans="1:13" x14ac:dyDescent="0.25">
      <c r="A378" s="7" t="s">
        <v>261</v>
      </c>
      <c r="B378" s="7" t="s">
        <v>1636</v>
      </c>
      <c r="C378" s="7" t="s">
        <v>780</v>
      </c>
      <c r="D378" s="8">
        <v>9781783613649</v>
      </c>
      <c r="E378" s="7" t="s">
        <v>288</v>
      </c>
      <c r="F378" s="7" t="s">
        <v>1125</v>
      </c>
      <c r="H378" s="10">
        <v>12.99</v>
      </c>
      <c r="I378" s="10">
        <v>10.82</v>
      </c>
      <c r="J378" s="7">
        <v>16</v>
      </c>
      <c r="K378" s="11">
        <v>0</v>
      </c>
      <c r="L378" s="12">
        <f t="shared" si="33"/>
        <v>0</v>
      </c>
      <c r="M378" s="10">
        <f t="shared" si="34"/>
        <v>5.5182000000000002</v>
      </c>
    </row>
    <row r="379" spans="1:13" x14ac:dyDescent="0.25">
      <c r="H379" s="10"/>
      <c r="I379" s="10"/>
      <c r="M379" s="10"/>
    </row>
    <row r="380" spans="1:13" s="6" customFormat="1" x14ac:dyDescent="0.25">
      <c r="A380" s="1" t="s">
        <v>681</v>
      </c>
      <c r="B380" s="1"/>
      <c r="C380" s="2"/>
      <c r="D380" s="3"/>
      <c r="E380" s="3"/>
      <c r="F380" s="1"/>
      <c r="G380" s="1"/>
      <c r="H380" s="1"/>
      <c r="I380" s="1"/>
      <c r="J380" s="1"/>
      <c r="K380" s="4"/>
      <c r="L380" s="5"/>
      <c r="M380" s="5"/>
    </row>
    <row r="381" spans="1:13" x14ac:dyDescent="0.25">
      <c r="A381" s="7" t="s">
        <v>303</v>
      </c>
      <c r="B381" s="7" t="s">
        <v>1637</v>
      </c>
      <c r="C381" s="7" t="s">
        <v>780</v>
      </c>
      <c r="D381" s="8">
        <v>9781804178829</v>
      </c>
      <c r="E381" s="7" t="s">
        <v>1126</v>
      </c>
      <c r="F381" s="7" t="s">
        <v>1127</v>
      </c>
      <c r="H381" s="10">
        <v>5.99</v>
      </c>
      <c r="I381" s="10">
        <f t="shared" ref="I381:I404" si="35">H381/1.2</f>
        <v>4.9916666666666671</v>
      </c>
      <c r="J381" s="7">
        <v>48</v>
      </c>
      <c r="K381" s="11">
        <v>0</v>
      </c>
      <c r="L381" s="12">
        <f>SUM(M381*K381)</f>
        <v>0</v>
      </c>
      <c r="M381" s="10">
        <f t="shared" si="28"/>
        <v>2.5457500000000004</v>
      </c>
    </row>
    <row r="382" spans="1:13" x14ac:dyDescent="0.25">
      <c r="A382" s="7" t="s">
        <v>303</v>
      </c>
      <c r="B382" s="7" t="s">
        <v>1637</v>
      </c>
      <c r="C382" s="7" t="s">
        <v>780</v>
      </c>
      <c r="D382" s="8">
        <v>9781804178812</v>
      </c>
      <c r="E382" s="7" t="s">
        <v>1128</v>
      </c>
      <c r="F382" s="7" t="s">
        <v>1129</v>
      </c>
      <c r="H382" s="10">
        <v>5.99</v>
      </c>
      <c r="I382" s="10">
        <f t="shared" si="35"/>
        <v>4.9916666666666671</v>
      </c>
      <c r="J382" s="7">
        <v>48</v>
      </c>
      <c r="K382" s="11">
        <v>0</v>
      </c>
      <c r="L382" s="12">
        <f t="shared" ref="L382:L418" si="36">SUM(M382*K382)</f>
        <v>0</v>
      </c>
      <c r="M382" s="10">
        <f t="shared" si="28"/>
        <v>2.5457500000000004</v>
      </c>
    </row>
    <row r="383" spans="1:13" x14ac:dyDescent="0.25">
      <c r="A383" s="7" t="s">
        <v>303</v>
      </c>
      <c r="B383" s="7" t="s">
        <v>1637</v>
      </c>
      <c r="C383" s="7" t="s">
        <v>780</v>
      </c>
      <c r="D383" s="8">
        <v>9781804178805</v>
      </c>
      <c r="E383" s="7" t="s">
        <v>1130</v>
      </c>
      <c r="F383" s="7" t="s">
        <v>1131</v>
      </c>
      <c r="H383" s="10">
        <v>5.99</v>
      </c>
      <c r="I383" s="10">
        <f t="shared" si="35"/>
        <v>4.9916666666666671</v>
      </c>
      <c r="J383" s="7">
        <v>48</v>
      </c>
      <c r="K383" s="11">
        <v>0</v>
      </c>
      <c r="L383" s="12">
        <f t="shared" si="36"/>
        <v>0</v>
      </c>
      <c r="M383" s="10">
        <f t="shared" si="28"/>
        <v>2.5457500000000004</v>
      </c>
    </row>
    <row r="384" spans="1:13" x14ac:dyDescent="0.25">
      <c r="A384" s="7" t="s">
        <v>303</v>
      </c>
      <c r="B384" s="7" t="s">
        <v>1637</v>
      </c>
      <c r="C384" s="7" t="s">
        <v>780</v>
      </c>
      <c r="D384" s="8">
        <v>9781804177525</v>
      </c>
      <c r="E384" s="7" t="s">
        <v>302</v>
      </c>
      <c r="F384" s="7" t="s">
        <v>1132</v>
      </c>
      <c r="H384" s="10">
        <v>5.99</v>
      </c>
      <c r="I384" s="10">
        <f t="shared" si="35"/>
        <v>4.9916666666666671</v>
      </c>
      <c r="J384" s="7">
        <v>48</v>
      </c>
      <c r="K384" s="11">
        <v>0</v>
      </c>
      <c r="L384" s="12">
        <f t="shared" si="36"/>
        <v>0</v>
      </c>
      <c r="M384" s="10">
        <f t="shared" si="28"/>
        <v>2.5457500000000004</v>
      </c>
    </row>
    <row r="385" spans="1:13" x14ac:dyDescent="0.25">
      <c r="A385" s="7" t="s">
        <v>303</v>
      </c>
      <c r="B385" s="7" t="s">
        <v>1637</v>
      </c>
      <c r="C385" s="7" t="s">
        <v>780</v>
      </c>
      <c r="D385" s="8">
        <v>9781804177518</v>
      </c>
      <c r="E385" s="7" t="s">
        <v>304</v>
      </c>
      <c r="F385" s="7" t="s">
        <v>1133</v>
      </c>
      <c r="H385" s="10">
        <v>5.99</v>
      </c>
      <c r="I385" s="10">
        <f t="shared" si="35"/>
        <v>4.9916666666666671</v>
      </c>
      <c r="J385" s="7">
        <v>48</v>
      </c>
      <c r="K385" s="11">
        <v>0</v>
      </c>
      <c r="L385" s="12">
        <f t="shared" si="36"/>
        <v>0</v>
      </c>
      <c r="M385" s="10">
        <f t="shared" si="28"/>
        <v>2.5457500000000004</v>
      </c>
    </row>
    <row r="386" spans="1:13" x14ac:dyDescent="0.25">
      <c r="A386" s="7" t="s">
        <v>303</v>
      </c>
      <c r="B386" s="7" t="s">
        <v>1637</v>
      </c>
      <c r="C386" s="7" t="s">
        <v>780</v>
      </c>
      <c r="D386" s="8">
        <v>9781804177501</v>
      </c>
      <c r="E386" s="7" t="s">
        <v>305</v>
      </c>
      <c r="F386" s="7" t="s">
        <v>1134</v>
      </c>
      <c r="H386" s="10">
        <v>5.99</v>
      </c>
      <c r="I386" s="10">
        <f t="shared" si="35"/>
        <v>4.9916666666666671</v>
      </c>
      <c r="J386" s="7">
        <v>48</v>
      </c>
      <c r="K386" s="11">
        <v>0</v>
      </c>
      <c r="L386" s="12">
        <f t="shared" si="36"/>
        <v>0</v>
      </c>
      <c r="M386" s="10">
        <f t="shared" si="28"/>
        <v>2.5457500000000004</v>
      </c>
    </row>
    <row r="387" spans="1:13" x14ac:dyDescent="0.25">
      <c r="A387" s="7" t="s">
        <v>303</v>
      </c>
      <c r="B387" s="7" t="s">
        <v>1637</v>
      </c>
      <c r="C387" s="7" t="s">
        <v>780</v>
      </c>
      <c r="D387" s="8">
        <v>9781804176436</v>
      </c>
      <c r="E387" s="7" t="s">
        <v>306</v>
      </c>
      <c r="F387" s="7" t="s">
        <v>1135</v>
      </c>
      <c r="H387" s="10">
        <v>5.99</v>
      </c>
      <c r="I387" s="10">
        <f t="shared" si="35"/>
        <v>4.9916666666666671</v>
      </c>
      <c r="J387" s="7">
        <v>48</v>
      </c>
      <c r="K387" s="11">
        <v>0</v>
      </c>
      <c r="L387" s="12">
        <f t="shared" si="36"/>
        <v>0</v>
      </c>
      <c r="M387" s="10">
        <f t="shared" si="28"/>
        <v>2.5457500000000004</v>
      </c>
    </row>
    <row r="388" spans="1:13" x14ac:dyDescent="0.25">
      <c r="A388" s="7" t="s">
        <v>303</v>
      </c>
      <c r="B388" s="7" t="s">
        <v>1637</v>
      </c>
      <c r="C388" s="7" t="s">
        <v>780</v>
      </c>
      <c r="D388" s="8">
        <v>9781804176429</v>
      </c>
      <c r="E388" s="7" t="s">
        <v>307</v>
      </c>
      <c r="F388" s="7" t="s">
        <v>1136</v>
      </c>
      <c r="H388" s="10">
        <v>5.99</v>
      </c>
      <c r="I388" s="10">
        <f t="shared" si="35"/>
        <v>4.9916666666666671</v>
      </c>
      <c r="J388" s="7">
        <v>48</v>
      </c>
      <c r="K388" s="11">
        <v>0</v>
      </c>
      <c r="L388" s="12">
        <f t="shared" si="36"/>
        <v>0</v>
      </c>
      <c r="M388" s="10">
        <f t="shared" si="28"/>
        <v>2.5457500000000004</v>
      </c>
    </row>
    <row r="389" spans="1:13" x14ac:dyDescent="0.25">
      <c r="A389" s="7" t="s">
        <v>303</v>
      </c>
      <c r="B389" s="7" t="s">
        <v>1637</v>
      </c>
      <c r="C389" s="7" t="s">
        <v>780</v>
      </c>
      <c r="D389" s="8">
        <v>9781804176412</v>
      </c>
      <c r="E389" s="7" t="s">
        <v>308</v>
      </c>
      <c r="F389" s="7" t="s">
        <v>1137</v>
      </c>
      <c r="H389" s="10">
        <v>5.99</v>
      </c>
      <c r="I389" s="10">
        <f t="shared" si="35"/>
        <v>4.9916666666666671</v>
      </c>
      <c r="J389" s="7">
        <v>48</v>
      </c>
      <c r="K389" s="11">
        <v>0</v>
      </c>
      <c r="L389" s="12">
        <f t="shared" si="36"/>
        <v>0</v>
      </c>
      <c r="M389" s="10">
        <f t="shared" si="28"/>
        <v>2.5457500000000004</v>
      </c>
    </row>
    <row r="390" spans="1:13" x14ac:dyDescent="0.25">
      <c r="A390" s="7" t="s">
        <v>303</v>
      </c>
      <c r="B390" s="7" t="s">
        <v>1637</v>
      </c>
      <c r="C390" s="7" t="s">
        <v>780</v>
      </c>
      <c r="D390" s="8">
        <v>9781804173060</v>
      </c>
      <c r="E390" s="7" t="s">
        <v>309</v>
      </c>
      <c r="F390" s="7" t="s">
        <v>1138</v>
      </c>
      <c r="H390" s="10">
        <v>5.99</v>
      </c>
      <c r="I390" s="10">
        <f t="shared" si="35"/>
        <v>4.9916666666666671</v>
      </c>
      <c r="J390" s="7">
        <v>48</v>
      </c>
      <c r="K390" s="11">
        <v>0</v>
      </c>
      <c r="L390" s="12">
        <f t="shared" si="36"/>
        <v>0</v>
      </c>
      <c r="M390" s="10">
        <f t="shared" si="28"/>
        <v>2.5457500000000004</v>
      </c>
    </row>
    <row r="391" spans="1:13" x14ac:dyDescent="0.25">
      <c r="A391" s="7" t="s">
        <v>303</v>
      </c>
      <c r="B391" s="7" t="s">
        <v>1637</v>
      </c>
      <c r="C391" s="7" t="s">
        <v>780</v>
      </c>
      <c r="D391" s="8">
        <v>9781804173053</v>
      </c>
      <c r="E391" s="7" t="s">
        <v>310</v>
      </c>
      <c r="F391" s="7" t="s">
        <v>1139</v>
      </c>
      <c r="H391" s="10">
        <v>5.99</v>
      </c>
      <c r="I391" s="10">
        <f t="shared" si="35"/>
        <v>4.9916666666666671</v>
      </c>
      <c r="J391" s="7">
        <v>48</v>
      </c>
      <c r="K391" s="11">
        <v>0</v>
      </c>
      <c r="L391" s="12">
        <f t="shared" si="36"/>
        <v>0</v>
      </c>
      <c r="M391" s="10">
        <f t="shared" si="28"/>
        <v>2.5457500000000004</v>
      </c>
    </row>
    <row r="392" spans="1:13" x14ac:dyDescent="0.25">
      <c r="A392" s="7" t="s">
        <v>303</v>
      </c>
      <c r="B392" s="7" t="s">
        <v>1637</v>
      </c>
      <c r="C392" s="7" t="s">
        <v>780</v>
      </c>
      <c r="D392" s="8">
        <v>9781804173046</v>
      </c>
      <c r="E392" s="7" t="s">
        <v>311</v>
      </c>
      <c r="F392" s="7" t="s">
        <v>1140</v>
      </c>
      <c r="H392" s="10">
        <v>5.99</v>
      </c>
      <c r="I392" s="10">
        <f t="shared" si="35"/>
        <v>4.9916666666666671</v>
      </c>
      <c r="J392" s="7">
        <v>48</v>
      </c>
      <c r="K392" s="11">
        <v>0</v>
      </c>
      <c r="L392" s="12">
        <f t="shared" si="36"/>
        <v>0</v>
      </c>
      <c r="M392" s="10">
        <f t="shared" si="28"/>
        <v>2.5457500000000004</v>
      </c>
    </row>
    <row r="393" spans="1:13" x14ac:dyDescent="0.25">
      <c r="A393" s="7" t="s">
        <v>303</v>
      </c>
      <c r="B393" s="7" t="s">
        <v>1637</v>
      </c>
      <c r="C393" s="7" t="s">
        <v>780</v>
      </c>
      <c r="D393" s="8">
        <v>9781804171981</v>
      </c>
      <c r="E393" s="7" t="s">
        <v>312</v>
      </c>
      <c r="F393" s="7" t="s">
        <v>1141</v>
      </c>
      <c r="H393" s="10">
        <v>5.99</v>
      </c>
      <c r="I393" s="10">
        <f t="shared" si="35"/>
        <v>4.9916666666666671</v>
      </c>
      <c r="J393" s="7">
        <v>48</v>
      </c>
      <c r="K393" s="11">
        <v>0</v>
      </c>
      <c r="L393" s="12">
        <f t="shared" si="36"/>
        <v>0</v>
      </c>
      <c r="M393" s="10">
        <f t="shared" si="28"/>
        <v>2.5457500000000004</v>
      </c>
    </row>
    <row r="394" spans="1:13" x14ac:dyDescent="0.25">
      <c r="A394" s="7" t="s">
        <v>303</v>
      </c>
      <c r="B394" s="7" t="s">
        <v>1637</v>
      </c>
      <c r="C394" s="7" t="s">
        <v>780</v>
      </c>
      <c r="D394" s="8">
        <v>9781804171974</v>
      </c>
      <c r="E394" s="7" t="s">
        <v>313</v>
      </c>
      <c r="F394" s="7" t="s">
        <v>1142</v>
      </c>
      <c r="H394" s="10">
        <v>5.99</v>
      </c>
      <c r="I394" s="10">
        <f t="shared" si="35"/>
        <v>4.9916666666666671</v>
      </c>
      <c r="J394" s="7">
        <v>48</v>
      </c>
      <c r="K394" s="11">
        <v>0</v>
      </c>
      <c r="L394" s="12">
        <f t="shared" si="36"/>
        <v>0</v>
      </c>
      <c r="M394" s="10">
        <f t="shared" si="28"/>
        <v>2.5457500000000004</v>
      </c>
    </row>
    <row r="395" spans="1:13" x14ac:dyDescent="0.25">
      <c r="A395" s="7" t="s">
        <v>303</v>
      </c>
      <c r="B395" s="7" t="s">
        <v>1637</v>
      </c>
      <c r="C395" s="7" t="s">
        <v>780</v>
      </c>
      <c r="D395" s="8">
        <v>9781804171967</v>
      </c>
      <c r="E395" s="7" t="s">
        <v>314</v>
      </c>
      <c r="F395" s="7" t="s">
        <v>1143</v>
      </c>
      <c r="H395" s="10">
        <v>5.99</v>
      </c>
      <c r="I395" s="10">
        <f t="shared" si="35"/>
        <v>4.9916666666666671</v>
      </c>
      <c r="J395" s="7">
        <v>48</v>
      </c>
      <c r="K395" s="11">
        <v>0</v>
      </c>
      <c r="L395" s="12">
        <f t="shared" si="36"/>
        <v>0</v>
      </c>
      <c r="M395" s="10">
        <f t="shared" ref="M395:M469" si="37">I395-(I395*$H$26)</f>
        <v>2.5457500000000004</v>
      </c>
    </row>
    <row r="396" spans="1:13" x14ac:dyDescent="0.25">
      <c r="A396" s="7" t="s">
        <v>303</v>
      </c>
      <c r="B396" s="7" t="s">
        <v>1637</v>
      </c>
      <c r="C396" s="7" t="s">
        <v>780</v>
      </c>
      <c r="D396" s="8">
        <v>9781839648519</v>
      </c>
      <c r="E396" s="7" t="s">
        <v>315</v>
      </c>
      <c r="F396" s="7" t="s">
        <v>1144</v>
      </c>
      <c r="H396" s="10">
        <v>5.99</v>
      </c>
      <c r="I396" s="10">
        <f t="shared" si="35"/>
        <v>4.9916666666666671</v>
      </c>
      <c r="J396" s="7">
        <v>48</v>
      </c>
      <c r="K396" s="11">
        <v>0</v>
      </c>
      <c r="L396" s="12">
        <f t="shared" si="36"/>
        <v>0</v>
      </c>
      <c r="M396" s="10">
        <f t="shared" si="37"/>
        <v>2.5457500000000004</v>
      </c>
    </row>
    <row r="397" spans="1:13" x14ac:dyDescent="0.25">
      <c r="A397" s="7" t="s">
        <v>303</v>
      </c>
      <c r="B397" s="7" t="s">
        <v>1637</v>
      </c>
      <c r="C397" s="7" t="s">
        <v>780</v>
      </c>
      <c r="D397" s="8">
        <v>9781839648502</v>
      </c>
      <c r="E397" s="7" t="s">
        <v>316</v>
      </c>
      <c r="F397" s="7" t="s">
        <v>1145</v>
      </c>
      <c r="H397" s="10">
        <v>5.99</v>
      </c>
      <c r="I397" s="10">
        <f t="shared" si="35"/>
        <v>4.9916666666666671</v>
      </c>
      <c r="J397" s="7">
        <v>48</v>
      </c>
      <c r="K397" s="11">
        <v>0</v>
      </c>
      <c r="L397" s="12">
        <f t="shared" si="36"/>
        <v>0</v>
      </c>
      <c r="M397" s="10">
        <f t="shared" si="37"/>
        <v>2.5457500000000004</v>
      </c>
    </row>
    <row r="398" spans="1:13" x14ac:dyDescent="0.25">
      <c r="A398" s="7" t="s">
        <v>303</v>
      </c>
      <c r="B398" s="7" t="s">
        <v>1637</v>
      </c>
      <c r="C398" s="7" t="s">
        <v>780</v>
      </c>
      <c r="D398" s="8">
        <v>9781839648496</v>
      </c>
      <c r="E398" s="7" t="s">
        <v>317</v>
      </c>
      <c r="F398" s="7" t="s">
        <v>1146</v>
      </c>
      <c r="H398" s="10">
        <v>5.99</v>
      </c>
      <c r="I398" s="10">
        <f t="shared" si="35"/>
        <v>4.9916666666666671</v>
      </c>
      <c r="J398" s="7">
        <v>48</v>
      </c>
      <c r="K398" s="11">
        <v>0</v>
      </c>
      <c r="L398" s="12">
        <f t="shared" si="36"/>
        <v>0</v>
      </c>
      <c r="M398" s="10">
        <f t="shared" si="37"/>
        <v>2.5457500000000004</v>
      </c>
    </row>
    <row r="399" spans="1:13" x14ac:dyDescent="0.25">
      <c r="A399" s="7" t="s">
        <v>303</v>
      </c>
      <c r="B399" s="7" t="s">
        <v>1637</v>
      </c>
      <c r="C399" s="7" t="s">
        <v>780</v>
      </c>
      <c r="D399" s="8">
        <v>9781839647215</v>
      </c>
      <c r="E399" s="7" t="s">
        <v>318</v>
      </c>
      <c r="F399" s="7" t="s">
        <v>1147</v>
      </c>
      <c r="H399" s="10">
        <v>5.99</v>
      </c>
      <c r="I399" s="10">
        <f t="shared" si="35"/>
        <v>4.9916666666666671</v>
      </c>
      <c r="J399" s="7">
        <v>48</v>
      </c>
      <c r="K399" s="11">
        <v>0</v>
      </c>
      <c r="L399" s="12">
        <f t="shared" si="36"/>
        <v>0</v>
      </c>
      <c r="M399" s="10">
        <f t="shared" si="37"/>
        <v>2.5457500000000004</v>
      </c>
    </row>
    <row r="400" spans="1:13" x14ac:dyDescent="0.25">
      <c r="A400" s="7" t="s">
        <v>303</v>
      </c>
      <c r="B400" s="7" t="s">
        <v>1637</v>
      </c>
      <c r="C400" s="7" t="s">
        <v>780</v>
      </c>
      <c r="D400" s="8">
        <v>9781839647208</v>
      </c>
      <c r="E400" s="7" t="s">
        <v>319</v>
      </c>
      <c r="F400" s="7" t="s">
        <v>1148</v>
      </c>
      <c r="H400" s="10">
        <v>5.99</v>
      </c>
      <c r="I400" s="10">
        <f t="shared" si="35"/>
        <v>4.9916666666666671</v>
      </c>
      <c r="J400" s="7">
        <v>48</v>
      </c>
      <c r="K400" s="11">
        <v>0</v>
      </c>
      <c r="L400" s="12">
        <f t="shared" si="36"/>
        <v>0</v>
      </c>
      <c r="M400" s="10">
        <f t="shared" si="37"/>
        <v>2.5457500000000004</v>
      </c>
    </row>
    <row r="401" spans="1:13" x14ac:dyDescent="0.25">
      <c r="A401" s="7" t="s">
        <v>303</v>
      </c>
      <c r="B401" s="7" t="s">
        <v>1637</v>
      </c>
      <c r="C401" s="7" t="s">
        <v>780</v>
      </c>
      <c r="D401" s="8">
        <v>9781839647192</v>
      </c>
      <c r="E401" s="7" t="s">
        <v>320</v>
      </c>
      <c r="F401" s="7" t="s">
        <v>1149</v>
      </c>
      <c r="H401" s="10">
        <v>5.99</v>
      </c>
      <c r="I401" s="10">
        <f t="shared" si="35"/>
        <v>4.9916666666666671</v>
      </c>
      <c r="J401" s="7">
        <v>48</v>
      </c>
      <c r="K401" s="11">
        <v>0</v>
      </c>
      <c r="L401" s="12">
        <f t="shared" si="36"/>
        <v>0</v>
      </c>
      <c r="M401" s="10">
        <f t="shared" si="37"/>
        <v>2.5457500000000004</v>
      </c>
    </row>
    <row r="402" spans="1:13" x14ac:dyDescent="0.25">
      <c r="A402" s="7" t="s">
        <v>303</v>
      </c>
      <c r="B402" s="7" t="s">
        <v>1637</v>
      </c>
      <c r="C402" s="7" t="s">
        <v>780</v>
      </c>
      <c r="D402" s="8">
        <v>9781839647185</v>
      </c>
      <c r="E402" s="7" t="s">
        <v>321</v>
      </c>
      <c r="F402" s="7" t="s">
        <v>1150</v>
      </c>
      <c r="H402" s="10">
        <v>5.99</v>
      </c>
      <c r="I402" s="10">
        <f t="shared" si="35"/>
        <v>4.9916666666666671</v>
      </c>
      <c r="J402" s="7">
        <v>48</v>
      </c>
      <c r="K402" s="11">
        <v>0</v>
      </c>
      <c r="L402" s="12">
        <f t="shared" si="36"/>
        <v>0</v>
      </c>
      <c r="M402" s="10">
        <f t="shared" si="37"/>
        <v>2.5457500000000004</v>
      </c>
    </row>
    <row r="403" spans="1:13" x14ac:dyDescent="0.25">
      <c r="A403" s="7" t="s">
        <v>303</v>
      </c>
      <c r="B403" s="7" t="s">
        <v>1637</v>
      </c>
      <c r="C403" s="7" t="s">
        <v>780</v>
      </c>
      <c r="D403" s="8">
        <v>9781839647178</v>
      </c>
      <c r="E403" s="7" t="s">
        <v>322</v>
      </c>
      <c r="F403" s="7" t="s">
        <v>1151</v>
      </c>
      <c r="H403" s="10">
        <v>5.99</v>
      </c>
      <c r="I403" s="10">
        <f t="shared" si="35"/>
        <v>4.9916666666666671</v>
      </c>
      <c r="J403" s="7">
        <v>48</v>
      </c>
      <c r="K403" s="11">
        <v>0</v>
      </c>
      <c r="L403" s="12">
        <f t="shared" si="36"/>
        <v>0</v>
      </c>
      <c r="M403" s="10">
        <f t="shared" si="37"/>
        <v>2.5457500000000004</v>
      </c>
    </row>
    <row r="404" spans="1:13" x14ac:dyDescent="0.25">
      <c r="A404" s="7" t="s">
        <v>303</v>
      </c>
      <c r="B404" s="7" t="s">
        <v>1637</v>
      </c>
      <c r="C404" s="7" t="s">
        <v>780</v>
      </c>
      <c r="D404" s="8">
        <v>9781839647161</v>
      </c>
      <c r="E404" s="7" t="s">
        <v>323</v>
      </c>
      <c r="F404" s="7" t="s">
        <v>1152</v>
      </c>
      <c r="H404" s="10">
        <v>5.99</v>
      </c>
      <c r="I404" s="10">
        <f t="shared" si="35"/>
        <v>4.9916666666666671</v>
      </c>
      <c r="J404" s="7">
        <v>48</v>
      </c>
      <c r="K404" s="11">
        <v>0</v>
      </c>
      <c r="L404" s="12">
        <f t="shared" si="36"/>
        <v>0</v>
      </c>
      <c r="M404" s="10">
        <f t="shared" si="37"/>
        <v>2.5457500000000004</v>
      </c>
    </row>
    <row r="405" spans="1:13" x14ac:dyDescent="0.25">
      <c r="A405" s="7" t="s">
        <v>303</v>
      </c>
      <c r="B405" s="7" t="s">
        <v>1637</v>
      </c>
      <c r="C405" s="7" t="s">
        <v>780</v>
      </c>
      <c r="D405" s="8">
        <v>9781839642869</v>
      </c>
      <c r="E405" s="7" t="s">
        <v>324</v>
      </c>
      <c r="F405" s="7" t="s">
        <v>1153</v>
      </c>
      <c r="H405" s="10">
        <v>5.99</v>
      </c>
      <c r="I405" s="10">
        <f t="shared" ref="I405:I457" si="38">H405/1.2</f>
        <v>4.9916666666666671</v>
      </c>
      <c r="J405" s="7">
        <v>48</v>
      </c>
      <c r="K405" s="11">
        <v>0</v>
      </c>
      <c r="L405" s="12">
        <f t="shared" si="36"/>
        <v>0</v>
      </c>
      <c r="M405" s="10">
        <f t="shared" si="37"/>
        <v>2.5457500000000004</v>
      </c>
    </row>
    <row r="406" spans="1:13" x14ac:dyDescent="0.25">
      <c r="A406" s="7" t="s">
        <v>303</v>
      </c>
      <c r="B406" s="7" t="s">
        <v>1637</v>
      </c>
      <c r="C406" s="7" t="s">
        <v>780</v>
      </c>
      <c r="D406" s="8">
        <v>9781839642852</v>
      </c>
      <c r="E406" s="7" t="s">
        <v>325</v>
      </c>
      <c r="F406" s="7" t="s">
        <v>1154</v>
      </c>
      <c r="H406" s="10">
        <v>5.99</v>
      </c>
      <c r="I406" s="10">
        <f t="shared" si="38"/>
        <v>4.9916666666666671</v>
      </c>
      <c r="J406" s="7">
        <v>48</v>
      </c>
      <c r="K406" s="11">
        <v>0</v>
      </c>
      <c r="L406" s="12">
        <f t="shared" si="36"/>
        <v>0</v>
      </c>
      <c r="M406" s="10">
        <f t="shared" si="37"/>
        <v>2.5457500000000004</v>
      </c>
    </row>
    <row r="407" spans="1:13" x14ac:dyDescent="0.25">
      <c r="A407" s="7" t="s">
        <v>303</v>
      </c>
      <c r="B407" s="7" t="s">
        <v>1637</v>
      </c>
      <c r="C407" s="7" t="s">
        <v>780</v>
      </c>
      <c r="D407" s="8">
        <v>9781839642838</v>
      </c>
      <c r="E407" s="7" t="s">
        <v>326</v>
      </c>
      <c r="F407" s="7" t="s">
        <v>1155</v>
      </c>
      <c r="H407" s="10">
        <v>5.99</v>
      </c>
      <c r="I407" s="10">
        <f t="shared" si="38"/>
        <v>4.9916666666666671</v>
      </c>
      <c r="J407" s="7">
        <v>48</v>
      </c>
      <c r="K407" s="11">
        <v>0</v>
      </c>
      <c r="L407" s="12">
        <f t="shared" si="36"/>
        <v>0</v>
      </c>
      <c r="M407" s="10">
        <f t="shared" si="37"/>
        <v>2.5457500000000004</v>
      </c>
    </row>
    <row r="408" spans="1:13" x14ac:dyDescent="0.25">
      <c r="A408" s="7" t="s">
        <v>303</v>
      </c>
      <c r="B408" s="7" t="s">
        <v>1637</v>
      </c>
      <c r="C408" s="7" t="s">
        <v>780</v>
      </c>
      <c r="D408" s="8">
        <v>9781839642821</v>
      </c>
      <c r="E408" s="7" t="s">
        <v>327</v>
      </c>
      <c r="F408" s="7" t="s">
        <v>1156</v>
      </c>
      <c r="H408" s="10">
        <v>5.99</v>
      </c>
      <c r="I408" s="10">
        <f t="shared" si="38"/>
        <v>4.9916666666666671</v>
      </c>
      <c r="J408" s="7">
        <v>48</v>
      </c>
      <c r="K408" s="11">
        <v>0</v>
      </c>
      <c r="L408" s="12">
        <f t="shared" si="36"/>
        <v>0</v>
      </c>
      <c r="M408" s="10">
        <f t="shared" si="37"/>
        <v>2.5457500000000004</v>
      </c>
    </row>
    <row r="409" spans="1:13" x14ac:dyDescent="0.25">
      <c r="A409" s="7" t="s">
        <v>303</v>
      </c>
      <c r="B409" s="7" t="s">
        <v>1637</v>
      </c>
      <c r="C409" s="7" t="s">
        <v>780</v>
      </c>
      <c r="D409" s="8">
        <v>9781839642814</v>
      </c>
      <c r="E409" s="7" t="s">
        <v>328</v>
      </c>
      <c r="F409" s="7" t="s">
        <v>1157</v>
      </c>
      <c r="H409" s="10">
        <v>5.99</v>
      </c>
      <c r="I409" s="10">
        <f t="shared" si="38"/>
        <v>4.9916666666666671</v>
      </c>
      <c r="J409" s="7">
        <v>48</v>
      </c>
      <c r="K409" s="11">
        <v>0</v>
      </c>
      <c r="L409" s="12">
        <f t="shared" si="36"/>
        <v>0</v>
      </c>
      <c r="M409" s="10">
        <f t="shared" si="37"/>
        <v>2.5457500000000004</v>
      </c>
    </row>
    <row r="410" spans="1:13" x14ac:dyDescent="0.25">
      <c r="A410" s="7" t="s">
        <v>303</v>
      </c>
      <c r="B410" s="7" t="s">
        <v>1637</v>
      </c>
      <c r="C410" s="7" t="s">
        <v>780</v>
      </c>
      <c r="D410" s="8">
        <v>9781787559158</v>
      </c>
      <c r="E410" s="7" t="s">
        <v>329</v>
      </c>
      <c r="F410" s="7" t="s">
        <v>1158</v>
      </c>
      <c r="H410" s="10">
        <v>5.99</v>
      </c>
      <c r="I410" s="10">
        <f t="shared" si="38"/>
        <v>4.9916666666666671</v>
      </c>
      <c r="J410" s="7">
        <v>48</v>
      </c>
      <c r="K410" s="11">
        <v>0</v>
      </c>
      <c r="L410" s="12">
        <f t="shared" si="36"/>
        <v>0</v>
      </c>
      <c r="M410" s="10">
        <f t="shared" si="37"/>
        <v>2.5457500000000004</v>
      </c>
    </row>
    <row r="411" spans="1:13" x14ac:dyDescent="0.25">
      <c r="A411" s="7" t="s">
        <v>303</v>
      </c>
      <c r="B411" s="7" t="s">
        <v>1637</v>
      </c>
      <c r="C411" s="7" t="s">
        <v>780</v>
      </c>
      <c r="D411" s="8">
        <v>9781787559202</v>
      </c>
      <c r="E411" s="7" t="s">
        <v>330</v>
      </c>
      <c r="F411" s="7" t="s">
        <v>1159</v>
      </c>
      <c r="H411" s="10">
        <v>5.99</v>
      </c>
      <c r="I411" s="10">
        <f t="shared" si="38"/>
        <v>4.9916666666666671</v>
      </c>
      <c r="J411" s="7">
        <v>48</v>
      </c>
      <c r="K411" s="11">
        <v>0</v>
      </c>
      <c r="L411" s="12">
        <f t="shared" si="36"/>
        <v>0</v>
      </c>
      <c r="M411" s="10">
        <f t="shared" si="37"/>
        <v>2.5457500000000004</v>
      </c>
    </row>
    <row r="412" spans="1:13" x14ac:dyDescent="0.25">
      <c r="A412" s="7" t="s">
        <v>303</v>
      </c>
      <c r="B412" s="7" t="s">
        <v>1637</v>
      </c>
      <c r="C412" s="7" t="s">
        <v>780</v>
      </c>
      <c r="D412" s="8">
        <v>9781787559196</v>
      </c>
      <c r="E412" s="7" t="s">
        <v>331</v>
      </c>
      <c r="F412" s="7" t="s">
        <v>1160</v>
      </c>
      <c r="H412" s="10">
        <v>5.99</v>
      </c>
      <c r="I412" s="10">
        <f t="shared" si="38"/>
        <v>4.9916666666666671</v>
      </c>
      <c r="J412" s="7">
        <v>48</v>
      </c>
      <c r="K412" s="11">
        <v>0</v>
      </c>
      <c r="L412" s="12">
        <f t="shared" si="36"/>
        <v>0</v>
      </c>
      <c r="M412" s="10">
        <f t="shared" si="37"/>
        <v>2.5457500000000004</v>
      </c>
    </row>
    <row r="413" spans="1:13" x14ac:dyDescent="0.25">
      <c r="A413" s="7" t="s">
        <v>303</v>
      </c>
      <c r="B413" s="7" t="s">
        <v>1637</v>
      </c>
      <c r="C413" s="7" t="s">
        <v>780</v>
      </c>
      <c r="D413" s="8">
        <v>9781787559189</v>
      </c>
      <c r="E413" s="7" t="s">
        <v>332</v>
      </c>
      <c r="F413" s="7" t="s">
        <v>1161</v>
      </c>
      <c r="H413" s="10">
        <v>5.99</v>
      </c>
      <c r="I413" s="10">
        <f t="shared" si="38"/>
        <v>4.9916666666666671</v>
      </c>
      <c r="J413" s="7">
        <v>48</v>
      </c>
      <c r="K413" s="11">
        <v>0</v>
      </c>
      <c r="L413" s="12">
        <f t="shared" si="36"/>
        <v>0</v>
      </c>
      <c r="M413" s="10">
        <f t="shared" si="37"/>
        <v>2.5457500000000004</v>
      </c>
    </row>
    <row r="414" spans="1:13" x14ac:dyDescent="0.25">
      <c r="A414" s="7" t="s">
        <v>303</v>
      </c>
      <c r="B414" s="7" t="s">
        <v>1637</v>
      </c>
      <c r="C414" s="7" t="s">
        <v>780</v>
      </c>
      <c r="D414" s="8">
        <v>9781787559172</v>
      </c>
      <c r="E414" s="7" t="s">
        <v>333</v>
      </c>
      <c r="F414" s="7" t="s">
        <v>1162</v>
      </c>
      <c r="H414" s="10">
        <v>5.99</v>
      </c>
      <c r="I414" s="10">
        <f t="shared" si="38"/>
        <v>4.9916666666666671</v>
      </c>
      <c r="J414" s="7">
        <v>48</v>
      </c>
      <c r="K414" s="11">
        <v>0</v>
      </c>
      <c r="L414" s="12">
        <f t="shared" si="36"/>
        <v>0</v>
      </c>
      <c r="M414" s="10">
        <f t="shared" si="37"/>
        <v>2.5457500000000004</v>
      </c>
    </row>
    <row r="415" spans="1:13" x14ac:dyDescent="0.25">
      <c r="A415" s="7" t="s">
        <v>303</v>
      </c>
      <c r="B415" s="7" t="s">
        <v>1637</v>
      </c>
      <c r="C415" s="7" t="s">
        <v>780</v>
      </c>
      <c r="D415" s="8">
        <v>9781787559165</v>
      </c>
      <c r="E415" s="7" t="s">
        <v>334</v>
      </c>
      <c r="F415" s="7" t="s">
        <v>1163</v>
      </c>
      <c r="H415" s="10">
        <v>5.99</v>
      </c>
      <c r="I415" s="10">
        <f t="shared" si="38"/>
        <v>4.9916666666666671</v>
      </c>
      <c r="J415" s="7">
        <v>48</v>
      </c>
      <c r="K415" s="11">
        <v>0</v>
      </c>
      <c r="L415" s="12">
        <f t="shared" si="36"/>
        <v>0</v>
      </c>
      <c r="M415" s="10">
        <f t="shared" si="37"/>
        <v>2.5457500000000004</v>
      </c>
    </row>
    <row r="416" spans="1:13" x14ac:dyDescent="0.25">
      <c r="A416" s="7" t="s">
        <v>303</v>
      </c>
      <c r="B416" s="7" t="s">
        <v>1637</v>
      </c>
      <c r="C416" s="7" t="s">
        <v>780</v>
      </c>
      <c r="D416" s="8">
        <v>9781787559141</v>
      </c>
      <c r="E416" s="7" t="s">
        <v>335</v>
      </c>
      <c r="F416" s="7" t="s">
        <v>1164</v>
      </c>
      <c r="H416" s="10">
        <v>5.99</v>
      </c>
      <c r="I416" s="10">
        <f t="shared" si="38"/>
        <v>4.9916666666666671</v>
      </c>
      <c r="J416" s="7">
        <v>48</v>
      </c>
      <c r="K416" s="11">
        <v>0</v>
      </c>
      <c r="L416" s="12">
        <f t="shared" si="36"/>
        <v>0</v>
      </c>
      <c r="M416" s="10">
        <f t="shared" si="37"/>
        <v>2.5457500000000004</v>
      </c>
    </row>
    <row r="417" spans="1:13" x14ac:dyDescent="0.25">
      <c r="A417" s="7" t="s">
        <v>303</v>
      </c>
      <c r="B417" s="7" t="s">
        <v>1637</v>
      </c>
      <c r="C417" s="7" t="s">
        <v>780</v>
      </c>
      <c r="D417" s="8">
        <v>9781787559097</v>
      </c>
      <c r="E417" s="7" t="s">
        <v>336</v>
      </c>
      <c r="F417" s="7" t="s">
        <v>1165</v>
      </c>
      <c r="H417" s="10">
        <v>5.99</v>
      </c>
      <c r="I417" s="10">
        <f t="shared" si="38"/>
        <v>4.9916666666666671</v>
      </c>
      <c r="J417" s="7">
        <v>48</v>
      </c>
      <c r="K417" s="11">
        <v>0</v>
      </c>
      <c r="L417" s="12">
        <f t="shared" si="36"/>
        <v>0</v>
      </c>
      <c r="M417" s="10">
        <f t="shared" si="37"/>
        <v>2.5457500000000004</v>
      </c>
    </row>
    <row r="418" spans="1:13" x14ac:dyDescent="0.25">
      <c r="A418" s="7" t="s">
        <v>303</v>
      </c>
      <c r="B418" s="7" t="s">
        <v>1637</v>
      </c>
      <c r="C418" s="7" t="s">
        <v>780</v>
      </c>
      <c r="D418" s="8">
        <v>9781787559110</v>
      </c>
      <c r="E418" s="7" t="s">
        <v>337</v>
      </c>
      <c r="F418" s="7" t="s">
        <v>1166</v>
      </c>
      <c r="H418" s="10">
        <v>5.99</v>
      </c>
      <c r="I418" s="10">
        <f t="shared" si="38"/>
        <v>4.9916666666666671</v>
      </c>
      <c r="J418" s="7">
        <v>48</v>
      </c>
      <c r="K418" s="11">
        <v>0</v>
      </c>
      <c r="L418" s="12">
        <f t="shared" si="36"/>
        <v>0</v>
      </c>
      <c r="M418" s="10">
        <f t="shared" si="37"/>
        <v>2.5457500000000004</v>
      </c>
    </row>
    <row r="419" spans="1:13" x14ac:dyDescent="0.25">
      <c r="A419" s="7" t="s">
        <v>303</v>
      </c>
      <c r="B419" s="7" t="s">
        <v>1637</v>
      </c>
      <c r="C419" s="7" t="s">
        <v>780</v>
      </c>
      <c r="D419" s="8">
        <v>9781787559134</v>
      </c>
      <c r="E419" s="7" t="s">
        <v>338</v>
      </c>
      <c r="F419" s="7" t="s">
        <v>1167</v>
      </c>
      <c r="H419" s="10">
        <v>5.99</v>
      </c>
      <c r="I419" s="10">
        <f t="shared" ref="I419:I421" si="39">H419/1.2</f>
        <v>4.9916666666666671</v>
      </c>
      <c r="J419" s="7">
        <v>48</v>
      </c>
      <c r="K419" s="11">
        <v>0</v>
      </c>
      <c r="L419" s="12">
        <f t="shared" ref="L419:L421" si="40">SUM(M419*K419)</f>
        <v>0</v>
      </c>
      <c r="M419" s="10">
        <f t="shared" ref="M419:M421" si="41">I419-(I419*$H$26)</f>
        <v>2.5457500000000004</v>
      </c>
    </row>
    <row r="420" spans="1:13" x14ac:dyDescent="0.25">
      <c r="A420" s="7" t="s">
        <v>303</v>
      </c>
      <c r="B420" s="7" t="s">
        <v>1637</v>
      </c>
      <c r="C420" s="7" t="s">
        <v>780</v>
      </c>
      <c r="D420" s="8">
        <v>9781787559127</v>
      </c>
      <c r="E420" s="7" t="s">
        <v>339</v>
      </c>
      <c r="F420" s="7" t="s">
        <v>1168</v>
      </c>
      <c r="H420" s="10">
        <v>5.99</v>
      </c>
      <c r="I420" s="10">
        <f t="shared" si="39"/>
        <v>4.9916666666666671</v>
      </c>
      <c r="J420" s="7">
        <v>48</v>
      </c>
      <c r="K420" s="11">
        <v>0</v>
      </c>
      <c r="L420" s="12">
        <f t="shared" si="40"/>
        <v>0</v>
      </c>
      <c r="M420" s="10">
        <f t="shared" si="41"/>
        <v>2.5457500000000004</v>
      </c>
    </row>
    <row r="421" spans="1:13" x14ac:dyDescent="0.25">
      <c r="A421" s="7" t="s">
        <v>303</v>
      </c>
      <c r="B421" s="7" t="s">
        <v>1637</v>
      </c>
      <c r="C421" s="7" t="s">
        <v>780</v>
      </c>
      <c r="D421" s="8">
        <v>9781787559103</v>
      </c>
      <c r="E421" s="7" t="s">
        <v>340</v>
      </c>
      <c r="F421" s="7" t="s">
        <v>1169</v>
      </c>
      <c r="H421" s="10">
        <v>5.99</v>
      </c>
      <c r="I421" s="10">
        <f t="shared" si="39"/>
        <v>4.9916666666666671</v>
      </c>
      <c r="J421" s="7">
        <v>48</v>
      </c>
      <c r="K421" s="11">
        <v>0</v>
      </c>
      <c r="L421" s="12">
        <f t="shared" si="40"/>
        <v>0</v>
      </c>
      <c r="M421" s="10">
        <f t="shared" si="41"/>
        <v>2.5457500000000004</v>
      </c>
    </row>
    <row r="422" spans="1:13" x14ac:dyDescent="0.25">
      <c r="I422" s="10"/>
      <c r="M422" s="10"/>
    </row>
    <row r="423" spans="1:13" s="6" customFormat="1" x14ac:dyDescent="0.25">
      <c r="A423" s="1" t="s">
        <v>683</v>
      </c>
      <c r="B423" s="1"/>
      <c r="C423" s="2"/>
      <c r="D423" s="3"/>
      <c r="E423" s="3"/>
      <c r="F423" s="1"/>
      <c r="G423" s="1"/>
      <c r="H423" s="1"/>
      <c r="I423" s="1"/>
      <c r="J423" s="1"/>
      <c r="K423" s="4"/>
      <c r="L423" s="5"/>
      <c r="M423" s="5"/>
    </row>
    <row r="424" spans="1:13" x14ac:dyDescent="0.25">
      <c r="A424" s="7" t="s">
        <v>342</v>
      </c>
      <c r="B424" s="7" t="s">
        <v>1637</v>
      </c>
      <c r="C424" s="45">
        <v>45536</v>
      </c>
      <c r="D424" s="8">
        <v>9781804179222</v>
      </c>
      <c r="E424" s="7" t="s">
        <v>1170</v>
      </c>
      <c r="F424" s="7" t="s">
        <v>1171</v>
      </c>
      <c r="H424" s="10">
        <v>8.99</v>
      </c>
      <c r="I424" s="10">
        <f t="shared" si="38"/>
        <v>7.4916666666666671</v>
      </c>
      <c r="J424" s="7">
        <v>36</v>
      </c>
      <c r="K424" s="11">
        <v>0</v>
      </c>
      <c r="L424" s="12">
        <f>SUM(M424*K424)</f>
        <v>0</v>
      </c>
      <c r="M424" s="10">
        <f t="shared" si="37"/>
        <v>3.8207500000000003</v>
      </c>
    </row>
    <row r="425" spans="1:13" x14ac:dyDescent="0.25">
      <c r="A425" s="7" t="s">
        <v>342</v>
      </c>
      <c r="B425" s="7" t="s">
        <v>1637</v>
      </c>
      <c r="C425" s="45">
        <v>45536</v>
      </c>
      <c r="D425" s="8">
        <v>9781804179215</v>
      </c>
      <c r="E425" s="7" t="s">
        <v>1172</v>
      </c>
      <c r="F425" s="7" t="s">
        <v>1173</v>
      </c>
      <c r="H425" s="10">
        <v>8.99</v>
      </c>
      <c r="I425" s="10">
        <f t="shared" si="38"/>
        <v>7.4916666666666671</v>
      </c>
      <c r="J425" s="7">
        <v>36</v>
      </c>
      <c r="K425" s="11">
        <v>0</v>
      </c>
      <c r="L425" s="12">
        <f t="shared" ref="L425:L444" si="42">SUM(M425*K425)</f>
        <v>0</v>
      </c>
      <c r="M425" s="10">
        <f t="shared" si="37"/>
        <v>3.8207500000000003</v>
      </c>
    </row>
    <row r="426" spans="1:13" x14ac:dyDescent="0.25">
      <c r="A426" s="7" t="s">
        <v>342</v>
      </c>
      <c r="B426" s="7" t="s">
        <v>1637</v>
      </c>
      <c r="C426" s="7" t="s">
        <v>780</v>
      </c>
      <c r="D426" s="8">
        <v>9781804177778</v>
      </c>
      <c r="E426" s="7" t="s">
        <v>345</v>
      </c>
      <c r="F426" s="7" t="s">
        <v>1174</v>
      </c>
      <c r="H426" s="10">
        <v>8.99</v>
      </c>
      <c r="I426" s="10">
        <f t="shared" si="38"/>
        <v>7.4916666666666671</v>
      </c>
      <c r="J426" s="7">
        <v>36</v>
      </c>
      <c r="K426" s="11">
        <v>0</v>
      </c>
      <c r="L426" s="12">
        <f t="shared" si="42"/>
        <v>0</v>
      </c>
      <c r="M426" s="10">
        <f t="shared" si="37"/>
        <v>3.8207500000000003</v>
      </c>
    </row>
    <row r="427" spans="1:13" x14ac:dyDescent="0.25">
      <c r="A427" s="7" t="s">
        <v>342</v>
      </c>
      <c r="B427" s="7" t="s">
        <v>1637</v>
      </c>
      <c r="C427" s="7" t="s">
        <v>780</v>
      </c>
      <c r="D427" s="8">
        <v>9781804177679</v>
      </c>
      <c r="E427" s="7" t="s">
        <v>344</v>
      </c>
      <c r="F427" s="7" t="s">
        <v>1175</v>
      </c>
      <c r="H427" s="10">
        <v>8.99</v>
      </c>
      <c r="I427" s="10">
        <f t="shared" si="38"/>
        <v>7.4916666666666671</v>
      </c>
      <c r="J427" s="7">
        <v>36</v>
      </c>
      <c r="K427" s="11">
        <v>0</v>
      </c>
      <c r="L427" s="12">
        <f t="shared" si="42"/>
        <v>0</v>
      </c>
      <c r="M427" s="10">
        <f t="shared" si="37"/>
        <v>3.8207500000000003</v>
      </c>
    </row>
    <row r="428" spans="1:13" x14ac:dyDescent="0.25">
      <c r="A428" s="7" t="s">
        <v>342</v>
      </c>
      <c r="B428" s="7" t="s">
        <v>1637</v>
      </c>
      <c r="C428" s="7" t="s">
        <v>780</v>
      </c>
      <c r="D428" s="8">
        <v>9781804176795</v>
      </c>
      <c r="E428" s="7" t="s">
        <v>343</v>
      </c>
      <c r="F428" s="7" t="s">
        <v>1176</v>
      </c>
      <c r="H428" s="10">
        <v>8.99</v>
      </c>
      <c r="I428" s="10">
        <f t="shared" si="38"/>
        <v>7.4916666666666671</v>
      </c>
      <c r="J428" s="7">
        <v>36</v>
      </c>
      <c r="K428" s="11">
        <v>0</v>
      </c>
      <c r="L428" s="12">
        <f t="shared" si="42"/>
        <v>0</v>
      </c>
      <c r="M428" s="10">
        <f t="shared" si="37"/>
        <v>3.8207500000000003</v>
      </c>
    </row>
    <row r="429" spans="1:13" x14ac:dyDescent="0.25">
      <c r="A429" s="7" t="s">
        <v>342</v>
      </c>
      <c r="B429" s="7" t="s">
        <v>1637</v>
      </c>
      <c r="C429" s="7" t="s">
        <v>780</v>
      </c>
      <c r="D429" s="8">
        <v>9781804176788</v>
      </c>
      <c r="E429" s="7" t="s">
        <v>341</v>
      </c>
      <c r="F429" s="7" t="s">
        <v>1177</v>
      </c>
      <c r="H429" s="10">
        <v>8.99</v>
      </c>
      <c r="I429" s="10">
        <f t="shared" si="38"/>
        <v>7.4916666666666671</v>
      </c>
      <c r="J429" s="7">
        <v>36</v>
      </c>
      <c r="K429" s="11">
        <v>0</v>
      </c>
      <c r="L429" s="12">
        <f t="shared" si="42"/>
        <v>0</v>
      </c>
      <c r="M429" s="10">
        <f t="shared" si="37"/>
        <v>3.8207500000000003</v>
      </c>
    </row>
    <row r="430" spans="1:13" x14ac:dyDescent="0.25">
      <c r="A430" s="7" t="s">
        <v>342</v>
      </c>
      <c r="B430" s="7" t="s">
        <v>1637</v>
      </c>
      <c r="C430" s="7" t="s">
        <v>780</v>
      </c>
      <c r="D430" s="8">
        <v>9781804173183</v>
      </c>
      <c r="E430" s="7" t="s">
        <v>346</v>
      </c>
      <c r="F430" s="7" t="s">
        <v>1178</v>
      </c>
      <c r="H430" s="10">
        <v>8.99</v>
      </c>
      <c r="I430" s="10">
        <f t="shared" si="38"/>
        <v>7.4916666666666671</v>
      </c>
      <c r="J430" s="7">
        <v>36</v>
      </c>
      <c r="K430" s="11">
        <v>0</v>
      </c>
      <c r="L430" s="12">
        <f t="shared" si="42"/>
        <v>0</v>
      </c>
      <c r="M430" s="10">
        <f t="shared" si="37"/>
        <v>3.8207500000000003</v>
      </c>
    </row>
    <row r="431" spans="1:13" x14ac:dyDescent="0.25">
      <c r="A431" s="7" t="s">
        <v>342</v>
      </c>
      <c r="B431" s="7" t="s">
        <v>1637</v>
      </c>
      <c r="C431" s="7" t="s">
        <v>780</v>
      </c>
      <c r="D431" s="8">
        <v>9781804173176</v>
      </c>
      <c r="E431" s="7" t="s">
        <v>347</v>
      </c>
      <c r="F431" s="7" t="s">
        <v>1179</v>
      </c>
      <c r="H431" s="10">
        <v>8.99</v>
      </c>
      <c r="I431" s="10">
        <f t="shared" si="38"/>
        <v>7.4916666666666671</v>
      </c>
      <c r="J431" s="7">
        <v>36</v>
      </c>
      <c r="K431" s="11">
        <v>0</v>
      </c>
      <c r="L431" s="12">
        <f t="shared" si="42"/>
        <v>0</v>
      </c>
      <c r="M431" s="10">
        <f t="shared" si="37"/>
        <v>3.8207500000000003</v>
      </c>
    </row>
    <row r="432" spans="1:13" x14ac:dyDescent="0.25">
      <c r="A432" s="7" t="s">
        <v>342</v>
      </c>
      <c r="B432" s="7" t="s">
        <v>1637</v>
      </c>
      <c r="C432" s="7" t="s">
        <v>780</v>
      </c>
      <c r="D432" s="8">
        <v>9781804172209</v>
      </c>
      <c r="E432" s="7" t="s">
        <v>348</v>
      </c>
      <c r="F432" s="7" t="s">
        <v>1180</v>
      </c>
      <c r="H432" s="10">
        <v>8.99</v>
      </c>
      <c r="I432" s="10">
        <f t="shared" si="38"/>
        <v>7.4916666666666671</v>
      </c>
      <c r="J432" s="7">
        <v>36</v>
      </c>
      <c r="K432" s="11">
        <v>0</v>
      </c>
      <c r="L432" s="12">
        <f t="shared" si="42"/>
        <v>0</v>
      </c>
      <c r="M432" s="10">
        <f t="shared" si="37"/>
        <v>3.8207500000000003</v>
      </c>
    </row>
    <row r="433" spans="1:13" x14ac:dyDescent="0.25">
      <c r="A433" s="7" t="s">
        <v>342</v>
      </c>
      <c r="B433" s="7" t="s">
        <v>1637</v>
      </c>
      <c r="C433" s="7" t="s">
        <v>780</v>
      </c>
      <c r="D433" s="8">
        <v>9781804172193</v>
      </c>
      <c r="E433" s="7" t="s">
        <v>349</v>
      </c>
      <c r="F433" s="7" t="s">
        <v>1181</v>
      </c>
      <c r="H433" s="10">
        <v>8.99</v>
      </c>
      <c r="I433" s="10">
        <f t="shared" si="38"/>
        <v>7.4916666666666671</v>
      </c>
      <c r="J433" s="7">
        <v>36</v>
      </c>
      <c r="K433" s="11">
        <v>0</v>
      </c>
      <c r="L433" s="12">
        <f t="shared" si="42"/>
        <v>0</v>
      </c>
      <c r="M433" s="10">
        <f t="shared" si="37"/>
        <v>3.8207500000000003</v>
      </c>
    </row>
    <row r="434" spans="1:13" x14ac:dyDescent="0.25">
      <c r="A434" s="7" t="s">
        <v>342</v>
      </c>
      <c r="B434" s="7" t="s">
        <v>1637</v>
      </c>
      <c r="C434" s="7" t="s">
        <v>780</v>
      </c>
      <c r="D434" s="8">
        <v>9781804172186</v>
      </c>
      <c r="E434" s="7" t="s">
        <v>350</v>
      </c>
      <c r="F434" s="7" t="s">
        <v>1182</v>
      </c>
      <c r="H434" s="10">
        <v>8.99</v>
      </c>
      <c r="I434" s="10">
        <f t="shared" si="38"/>
        <v>7.4916666666666671</v>
      </c>
      <c r="J434" s="7">
        <v>36</v>
      </c>
      <c r="K434" s="11">
        <v>0</v>
      </c>
      <c r="L434" s="12">
        <f t="shared" si="42"/>
        <v>0</v>
      </c>
      <c r="M434" s="10">
        <f t="shared" si="37"/>
        <v>3.8207500000000003</v>
      </c>
    </row>
    <row r="435" spans="1:13" x14ac:dyDescent="0.25">
      <c r="A435" s="7" t="s">
        <v>342</v>
      </c>
      <c r="B435" s="7" t="s">
        <v>1637</v>
      </c>
      <c r="C435" s="7" t="s">
        <v>780</v>
      </c>
      <c r="D435" s="8">
        <v>9781804172179</v>
      </c>
      <c r="E435" s="7" t="s">
        <v>351</v>
      </c>
      <c r="F435" s="7" t="s">
        <v>1183</v>
      </c>
      <c r="H435" s="10">
        <v>8.99</v>
      </c>
      <c r="I435" s="10">
        <f t="shared" si="38"/>
        <v>7.4916666666666671</v>
      </c>
      <c r="J435" s="7">
        <v>36</v>
      </c>
      <c r="K435" s="11">
        <v>0</v>
      </c>
      <c r="L435" s="12">
        <f t="shared" si="42"/>
        <v>0</v>
      </c>
      <c r="M435" s="10">
        <f t="shared" si="37"/>
        <v>3.8207500000000003</v>
      </c>
    </row>
    <row r="436" spans="1:13" x14ac:dyDescent="0.25">
      <c r="A436" s="7" t="s">
        <v>342</v>
      </c>
      <c r="B436" s="7" t="s">
        <v>1637</v>
      </c>
      <c r="C436" s="7" t="s">
        <v>780</v>
      </c>
      <c r="D436" s="8">
        <v>9781839648656</v>
      </c>
      <c r="E436" s="7" t="s">
        <v>352</v>
      </c>
      <c r="F436" s="7" t="s">
        <v>1184</v>
      </c>
      <c r="H436" s="10">
        <v>8.99</v>
      </c>
      <c r="I436" s="10">
        <f t="shared" si="38"/>
        <v>7.4916666666666671</v>
      </c>
      <c r="J436" s="7">
        <v>36</v>
      </c>
      <c r="K436" s="11">
        <v>0</v>
      </c>
      <c r="L436" s="12">
        <f t="shared" si="42"/>
        <v>0</v>
      </c>
      <c r="M436" s="10">
        <f t="shared" si="37"/>
        <v>3.8207500000000003</v>
      </c>
    </row>
    <row r="437" spans="1:13" x14ac:dyDescent="0.25">
      <c r="A437" s="7" t="s">
        <v>342</v>
      </c>
      <c r="B437" s="7" t="s">
        <v>1637</v>
      </c>
      <c r="C437" s="7" t="s">
        <v>780</v>
      </c>
      <c r="D437" s="8">
        <v>9781839648649</v>
      </c>
      <c r="E437" s="7" t="s">
        <v>353</v>
      </c>
      <c r="F437" s="7" t="s">
        <v>1185</v>
      </c>
      <c r="H437" s="10">
        <v>8.99</v>
      </c>
      <c r="I437" s="10">
        <f t="shared" si="38"/>
        <v>7.4916666666666671</v>
      </c>
      <c r="J437" s="7">
        <v>36</v>
      </c>
      <c r="K437" s="11">
        <v>0</v>
      </c>
      <c r="L437" s="12">
        <f t="shared" si="42"/>
        <v>0</v>
      </c>
      <c r="M437" s="10">
        <f t="shared" si="37"/>
        <v>3.8207500000000003</v>
      </c>
    </row>
    <row r="438" spans="1:13" x14ac:dyDescent="0.25">
      <c r="A438" s="7" t="s">
        <v>342</v>
      </c>
      <c r="B438" s="7" t="s">
        <v>1637</v>
      </c>
      <c r="C438" s="7" t="s">
        <v>780</v>
      </c>
      <c r="D438" s="8">
        <v>9781839648632</v>
      </c>
      <c r="E438" s="7" t="s">
        <v>354</v>
      </c>
      <c r="F438" s="7" t="s">
        <v>1186</v>
      </c>
      <c r="H438" s="10">
        <v>8.99</v>
      </c>
      <c r="I438" s="10">
        <f t="shared" si="38"/>
        <v>7.4916666666666671</v>
      </c>
      <c r="J438" s="7">
        <v>36</v>
      </c>
      <c r="K438" s="11">
        <v>0</v>
      </c>
      <c r="L438" s="12">
        <f t="shared" si="42"/>
        <v>0</v>
      </c>
      <c r="M438" s="10">
        <f t="shared" si="37"/>
        <v>3.8207500000000003</v>
      </c>
    </row>
    <row r="439" spans="1:13" x14ac:dyDescent="0.25">
      <c r="A439" s="7" t="s">
        <v>342</v>
      </c>
      <c r="B439" s="7" t="s">
        <v>1637</v>
      </c>
      <c r="C439" s="7" t="s">
        <v>780</v>
      </c>
      <c r="D439" s="8">
        <v>9781839648625</v>
      </c>
      <c r="E439" s="7" t="s">
        <v>355</v>
      </c>
      <c r="F439" s="7" t="s">
        <v>1187</v>
      </c>
      <c r="H439" s="10">
        <v>8.99</v>
      </c>
      <c r="I439" s="10">
        <f t="shared" si="38"/>
        <v>7.4916666666666671</v>
      </c>
      <c r="J439" s="7">
        <v>36</v>
      </c>
      <c r="K439" s="11">
        <v>0</v>
      </c>
      <c r="L439" s="12">
        <f t="shared" si="42"/>
        <v>0</v>
      </c>
      <c r="M439" s="10">
        <f t="shared" si="37"/>
        <v>3.8207500000000003</v>
      </c>
    </row>
    <row r="440" spans="1:13" x14ac:dyDescent="0.25">
      <c r="A440" s="7" t="s">
        <v>342</v>
      </c>
      <c r="B440" s="7" t="s">
        <v>1637</v>
      </c>
      <c r="C440" s="7" t="s">
        <v>780</v>
      </c>
      <c r="D440" s="8">
        <v>9781839647598</v>
      </c>
      <c r="E440" s="7" t="s">
        <v>356</v>
      </c>
      <c r="F440" s="7" t="s">
        <v>1188</v>
      </c>
      <c r="H440" s="10">
        <v>8.99</v>
      </c>
      <c r="I440" s="10">
        <f t="shared" si="38"/>
        <v>7.4916666666666671</v>
      </c>
      <c r="J440" s="7">
        <v>36</v>
      </c>
      <c r="K440" s="11">
        <v>0</v>
      </c>
      <c r="L440" s="12">
        <f t="shared" si="42"/>
        <v>0</v>
      </c>
      <c r="M440" s="10">
        <f t="shared" si="37"/>
        <v>3.8207500000000003</v>
      </c>
    </row>
    <row r="441" spans="1:13" x14ac:dyDescent="0.25">
      <c r="A441" s="7" t="s">
        <v>342</v>
      </c>
      <c r="B441" s="7" t="s">
        <v>1637</v>
      </c>
      <c r="C441" s="7" t="s">
        <v>780</v>
      </c>
      <c r="D441" s="8">
        <v>9781839647581</v>
      </c>
      <c r="E441" s="7" t="s">
        <v>357</v>
      </c>
      <c r="F441" s="7" t="s">
        <v>1189</v>
      </c>
      <c r="H441" s="10">
        <v>8.99</v>
      </c>
      <c r="I441" s="10">
        <f t="shared" si="38"/>
        <v>7.4916666666666671</v>
      </c>
      <c r="J441" s="7">
        <v>36</v>
      </c>
      <c r="K441" s="11">
        <v>0</v>
      </c>
      <c r="L441" s="12">
        <f t="shared" si="42"/>
        <v>0</v>
      </c>
      <c r="M441" s="10">
        <f t="shared" si="37"/>
        <v>3.8207500000000003</v>
      </c>
    </row>
    <row r="442" spans="1:13" x14ac:dyDescent="0.25">
      <c r="A442" s="7" t="s">
        <v>342</v>
      </c>
      <c r="B442" s="7" t="s">
        <v>1637</v>
      </c>
      <c r="C442" s="7" t="s">
        <v>780</v>
      </c>
      <c r="D442" s="8">
        <v>9781839649059</v>
      </c>
      <c r="E442" s="7" t="s">
        <v>358</v>
      </c>
      <c r="F442" s="7" t="s">
        <v>1190</v>
      </c>
      <c r="H442" s="10">
        <v>8.99</v>
      </c>
      <c r="I442" s="10">
        <f t="shared" si="38"/>
        <v>7.4916666666666671</v>
      </c>
      <c r="J442" s="7">
        <v>36</v>
      </c>
      <c r="K442" s="11">
        <v>0</v>
      </c>
      <c r="L442" s="12">
        <f t="shared" si="42"/>
        <v>0</v>
      </c>
      <c r="M442" s="10">
        <f t="shared" si="37"/>
        <v>3.8207500000000003</v>
      </c>
    </row>
    <row r="443" spans="1:13" x14ac:dyDescent="0.25">
      <c r="A443" s="7" t="s">
        <v>342</v>
      </c>
      <c r="B443" s="7" t="s">
        <v>1637</v>
      </c>
      <c r="C443" s="7" t="s">
        <v>780</v>
      </c>
      <c r="D443" s="8">
        <v>9781839647673</v>
      </c>
      <c r="E443" s="7" t="s">
        <v>359</v>
      </c>
      <c r="F443" s="7" t="s">
        <v>1191</v>
      </c>
      <c r="H443" s="10">
        <v>8.99</v>
      </c>
      <c r="I443" s="10">
        <f t="shared" si="38"/>
        <v>7.4916666666666671</v>
      </c>
      <c r="J443" s="7">
        <v>36</v>
      </c>
      <c r="K443" s="11">
        <v>0</v>
      </c>
      <c r="L443" s="12">
        <f t="shared" si="42"/>
        <v>0</v>
      </c>
      <c r="M443" s="10">
        <f t="shared" si="37"/>
        <v>3.8207500000000003</v>
      </c>
    </row>
    <row r="444" spans="1:13" x14ac:dyDescent="0.25">
      <c r="A444" s="7" t="s">
        <v>342</v>
      </c>
      <c r="B444" s="7" t="s">
        <v>1637</v>
      </c>
      <c r="C444" s="7" t="s">
        <v>780</v>
      </c>
      <c r="D444" s="8">
        <v>9781839644870</v>
      </c>
      <c r="E444" s="7" t="s">
        <v>360</v>
      </c>
      <c r="F444" s="7" t="s">
        <v>1192</v>
      </c>
      <c r="H444" s="10">
        <v>8.99</v>
      </c>
      <c r="I444" s="10">
        <f t="shared" si="38"/>
        <v>7.4916666666666671</v>
      </c>
      <c r="J444" s="7">
        <v>36</v>
      </c>
      <c r="K444" s="11">
        <v>0</v>
      </c>
      <c r="L444" s="12">
        <f t="shared" si="42"/>
        <v>0</v>
      </c>
      <c r="M444" s="10">
        <f t="shared" si="37"/>
        <v>3.8207500000000003</v>
      </c>
    </row>
    <row r="445" spans="1:13" x14ac:dyDescent="0.25">
      <c r="A445" s="7" t="s">
        <v>342</v>
      </c>
      <c r="B445" s="7" t="s">
        <v>1637</v>
      </c>
      <c r="C445" s="7" t="s">
        <v>780</v>
      </c>
      <c r="D445" s="8">
        <v>9781839644863</v>
      </c>
      <c r="E445" s="7" t="s">
        <v>361</v>
      </c>
      <c r="F445" s="7" t="s">
        <v>1193</v>
      </c>
      <c r="H445" s="10">
        <v>8.99</v>
      </c>
      <c r="I445" s="10">
        <f t="shared" ref="I445:I447" si="43">H445/1.2</f>
        <v>7.4916666666666671</v>
      </c>
      <c r="J445" s="7">
        <v>36</v>
      </c>
      <c r="K445" s="11">
        <v>0</v>
      </c>
      <c r="L445" s="12">
        <f t="shared" ref="L445:L447" si="44">SUM(M445*K445)</f>
        <v>0</v>
      </c>
      <c r="M445" s="10">
        <f t="shared" ref="M445:M447" si="45">I445-(I445*$H$26)</f>
        <v>3.8207500000000003</v>
      </c>
    </row>
    <row r="446" spans="1:13" x14ac:dyDescent="0.25">
      <c r="A446" s="7" t="s">
        <v>342</v>
      </c>
      <c r="B446" s="7" t="s">
        <v>1637</v>
      </c>
      <c r="C446" s="7" t="s">
        <v>780</v>
      </c>
      <c r="D446" s="8">
        <v>9781839644856</v>
      </c>
      <c r="E446" s="7" t="s">
        <v>362</v>
      </c>
      <c r="F446" s="7" t="s">
        <v>1194</v>
      </c>
      <c r="H446" s="10">
        <v>8.99</v>
      </c>
      <c r="I446" s="10">
        <f t="shared" si="43"/>
        <v>7.4916666666666671</v>
      </c>
      <c r="J446" s="7">
        <v>36</v>
      </c>
      <c r="K446" s="11">
        <v>0</v>
      </c>
      <c r="L446" s="12">
        <f t="shared" si="44"/>
        <v>0</v>
      </c>
      <c r="M446" s="10">
        <f t="shared" si="45"/>
        <v>3.8207500000000003</v>
      </c>
    </row>
    <row r="447" spans="1:13" x14ac:dyDescent="0.25">
      <c r="A447" s="7" t="s">
        <v>342</v>
      </c>
      <c r="B447" s="7" t="s">
        <v>1637</v>
      </c>
      <c r="C447" s="7" t="s">
        <v>780</v>
      </c>
      <c r="D447" s="8">
        <v>9781839644726</v>
      </c>
      <c r="E447" s="7" t="s">
        <v>363</v>
      </c>
      <c r="F447" s="7" t="s">
        <v>1195</v>
      </c>
      <c r="H447" s="10">
        <v>8.99</v>
      </c>
      <c r="I447" s="10">
        <f t="shared" si="43"/>
        <v>7.4916666666666671</v>
      </c>
      <c r="J447" s="7">
        <v>36</v>
      </c>
      <c r="K447" s="11">
        <v>0</v>
      </c>
      <c r="L447" s="12">
        <f t="shared" si="44"/>
        <v>0</v>
      </c>
      <c r="M447" s="10">
        <f t="shared" si="45"/>
        <v>3.8207500000000003</v>
      </c>
    </row>
    <row r="448" spans="1:13" x14ac:dyDescent="0.25">
      <c r="I448" s="10"/>
      <c r="M448" s="10"/>
    </row>
    <row r="449" spans="1:13" s="6" customFormat="1" x14ac:dyDescent="0.25">
      <c r="A449" s="3" t="s">
        <v>1554</v>
      </c>
      <c r="B449" s="1"/>
      <c r="C449" s="2"/>
      <c r="D449" s="3"/>
      <c r="E449" s="3"/>
      <c r="F449" s="1"/>
      <c r="G449" s="1"/>
      <c r="H449" s="1"/>
      <c r="I449" s="1"/>
      <c r="J449" s="1"/>
      <c r="K449" s="4"/>
      <c r="L449" s="5"/>
      <c r="M449" s="5"/>
    </row>
    <row r="450" spans="1:13" x14ac:dyDescent="0.25">
      <c r="A450" s="7" t="s">
        <v>1555</v>
      </c>
      <c r="B450" s="7" t="s">
        <v>1637</v>
      </c>
      <c r="C450" s="45">
        <v>45413</v>
      </c>
      <c r="D450" s="8">
        <v>9781804178379</v>
      </c>
      <c r="E450" s="7" t="s">
        <v>1196</v>
      </c>
      <c r="F450" s="7" t="s">
        <v>1197</v>
      </c>
      <c r="H450" s="10">
        <v>11.99</v>
      </c>
      <c r="I450" s="10">
        <f t="shared" si="38"/>
        <v>9.9916666666666671</v>
      </c>
      <c r="J450" s="7">
        <v>36</v>
      </c>
      <c r="K450" s="11">
        <v>0</v>
      </c>
      <c r="L450" s="12">
        <f>SUM(M450*K450)</f>
        <v>0</v>
      </c>
      <c r="M450" s="10">
        <f t="shared" si="37"/>
        <v>5.0957500000000007</v>
      </c>
    </row>
    <row r="451" spans="1:13" x14ac:dyDescent="0.25">
      <c r="A451" s="7" t="s">
        <v>1555</v>
      </c>
      <c r="B451" s="7" t="s">
        <v>1637</v>
      </c>
      <c r="C451" s="45">
        <v>45413</v>
      </c>
      <c r="D451" s="8">
        <v>9781804178386</v>
      </c>
      <c r="E451" s="7" t="s">
        <v>1198</v>
      </c>
      <c r="F451" s="7" t="s">
        <v>1199</v>
      </c>
      <c r="H451" s="10">
        <v>11.99</v>
      </c>
      <c r="I451" s="10">
        <f t="shared" si="38"/>
        <v>9.9916666666666671</v>
      </c>
      <c r="J451" s="7">
        <v>36</v>
      </c>
      <c r="K451" s="11">
        <v>0</v>
      </c>
      <c r="L451" s="12">
        <f t="shared" ref="L451:L457" si="46">SUM(M451*K451)</f>
        <v>0</v>
      </c>
      <c r="M451" s="10">
        <f t="shared" si="37"/>
        <v>5.0957500000000007</v>
      </c>
    </row>
    <row r="452" spans="1:13" x14ac:dyDescent="0.25">
      <c r="A452" s="7" t="s">
        <v>1555</v>
      </c>
      <c r="B452" s="7" t="s">
        <v>1637</v>
      </c>
      <c r="C452" s="45">
        <v>45413</v>
      </c>
      <c r="D452" s="8">
        <v>9781804178393</v>
      </c>
      <c r="E452" s="7" t="s">
        <v>1200</v>
      </c>
      <c r="F452" s="7" t="s">
        <v>1201</v>
      </c>
      <c r="H452" s="10">
        <v>11.99</v>
      </c>
      <c r="I452" s="10">
        <f t="shared" si="38"/>
        <v>9.9916666666666671</v>
      </c>
      <c r="J452" s="7">
        <v>36</v>
      </c>
      <c r="K452" s="11">
        <v>0</v>
      </c>
      <c r="L452" s="12">
        <f t="shared" si="46"/>
        <v>0</v>
      </c>
      <c r="M452" s="10">
        <f t="shared" si="37"/>
        <v>5.0957500000000007</v>
      </c>
    </row>
    <row r="453" spans="1:13" x14ac:dyDescent="0.25">
      <c r="A453" s="7" t="s">
        <v>1555</v>
      </c>
      <c r="B453" s="7" t="s">
        <v>1637</v>
      </c>
      <c r="C453" s="45">
        <v>45413</v>
      </c>
      <c r="D453" s="8">
        <v>9781804178409</v>
      </c>
      <c r="E453" s="7" t="s">
        <v>1202</v>
      </c>
      <c r="F453" s="7" t="s">
        <v>1203</v>
      </c>
      <c r="H453" s="10">
        <v>11.99</v>
      </c>
      <c r="I453" s="10">
        <f t="shared" si="38"/>
        <v>9.9916666666666671</v>
      </c>
      <c r="J453" s="7">
        <v>36</v>
      </c>
      <c r="K453" s="11">
        <v>0</v>
      </c>
      <c r="L453" s="12">
        <f t="shared" si="46"/>
        <v>0</v>
      </c>
      <c r="M453" s="10">
        <f t="shared" si="37"/>
        <v>5.0957500000000007</v>
      </c>
    </row>
    <row r="454" spans="1:13" x14ac:dyDescent="0.25">
      <c r="A454" s="7" t="s">
        <v>1555</v>
      </c>
      <c r="B454" s="7" t="s">
        <v>1637</v>
      </c>
      <c r="C454" s="45">
        <v>45536</v>
      </c>
      <c r="D454" s="8">
        <v>9781804179239</v>
      </c>
      <c r="E454" s="7" t="s">
        <v>1204</v>
      </c>
      <c r="F454" s="7" t="s">
        <v>1205</v>
      </c>
      <c r="H454" s="10">
        <v>11.99</v>
      </c>
      <c r="I454" s="10">
        <f t="shared" si="38"/>
        <v>9.9916666666666671</v>
      </c>
      <c r="J454" s="7">
        <v>36</v>
      </c>
      <c r="K454" s="11">
        <v>0</v>
      </c>
      <c r="L454" s="12">
        <f t="shared" si="46"/>
        <v>0</v>
      </c>
      <c r="M454" s="10">
        <f t="shared" si="37"/>
        <v>5.0957500000000007</v>
      </c>
    </row>
    <row r="455" spans="1:13" x14ac:dyDescent="0.25">
      <c r="A455" s="7" t="s">
        <v>1555</v>
      </c>
      <c r="B455" s="7" t="s">
        <v>1637</v>
      </c>
      <c r="C455" s="45">
        <v>45536</v>
      </c>
      <c r="D455" s="8">
        <v>9781804179246</v>
      </c>
      <c r="E455" s="7" t="s">
        <v>1206</v>
      </c>
      <c r="F455" s="7" t="s">
        <v>1207</v>
      </c>
      <c r="H455" s="10">
        <v>11.99</v>
      </c>
      <c r="I455" s="10">
        <f t="shared" si="38"/>
        <v>9.9916666666666671</v>
      </c>
      <c r="J455" s="7">
        <v>36</v>
      </c>
      <c r="K455" s="11">
        <v>0</v>
      </c>
      <c r="L455" s="12">
        <f t="shared" si="46"/>
        <v>0</v>
      </c>
      <c r="M455" s="10">
        <f t="shared" si="37"/>
        <v>5.0957500000000007</v>
      </c>
    </row>
    <row r="456" spans="1:13" x14ac:dyDescent="0.25">
      <c r="A456" s="7" t="s">
        <v>1555</v>
      </c>
      <c r="B456" s="7" t="s">
        <v>1637</v>
      </c>
      <c r="C456" s="7" t="s">
        <v>780</v>
      </c>
      <c r="D456" s="8">
        <v>9781804176832</v>
      </c>
      <c r="E456" s="7" t="s">
        <v>364</v>
      </c>
      <c r="F456" s="7" t="s">
        <v>1208</v>
      </c>
      <c r="H456" s="10">
        <v>11.99</v>
      </c>
      <c r="I456" s="10">
        <f t="shared" si="38"/>
        <v>9.9916666666666671</v>
      </c>
      <c r="J456" s="7">
        <v>36</v>
      </c>
      <c r="K456" s="11">
        <v>0</v>
      </c>
      <c r="L456" s="12">
        <f t="shared" si="46"/>
        <v>0</v>
      </c>
      <c r="M456" s="10">
        <f t="shared" si="37"/>
        <v>5.0957500000000007</v>
      </c>
    </row>
    <row r="457" spans="1:13" x14ac:dyDescent="0.25">
      <c r="A457" s="7" t="s">
        <v>1555</v>
      </c>
      <c r="B457" s="7" t="s">
        <v>1637</v>
      </c>
      <c r="C457" s="7" t="s">
        <v>780</v>
      </c>
      <c r="D457" s="8">
        <v>9781804176825</v>
      </c>
      <c r="E457" s="7" t="s">
        <v>365</v>
      </c>
      <c r="F457" s="7" t="s">
        <v>1209</v>
      </c>
      <c r="H457" s="10">
        <v>11.99</v>
      </c>
      <c r="I457" s="10">
        <f t="shared" si="38"/>
        <v>9.9916666666666671</v>
      </c>
      <c r="J457" s="7">
        <v>36</v>
      </c>
      <c r="K457" s="11">
        <v>0</v>
      </c>
      <c r="L457" s="12">
        <f t="shared" si="46"/>
        <v>0</v>
      </c>
      <c r="M457" s="10">
        <f t="shared" si="37"/>
        <v>5.0957500000000007</v>
      </c>
    </row>
    <row r="458" spans="1:13" x14ac:dyDescent="0.25">
      <c r="A458" s="7" t="s">
        <v>1555</v>
      </c>
      <c r="B458" s="7" t="s">
        <v>1637</v>
      </c>
      <c r="C458" s="7" t="s">
        <v>780</v>
      </c>
      <c r="D458" s="8">
        <v>9781804176818</v>
      </c>
      <c r="E458" s="7" t="s">
        <v>366</v>
      </c>
      <c r="F458" s="7" t="s">
        <v>1210</v>
      </c>
      <c r="H458" s="10">
        <v>11.99</v>
      </c>
      <c r="I458" s="10">
        <f t="shared" ref="I458:I521" si="47">H458/1.2</f>
        <v>9.9916666666666671</v>
      </c>
      <c r="J458" s="7">
        <v>36</v>
      </c>
      <c r="K458" s="11">
        <v>0</v>
      </c>
      <c r="L458" s="12">
        <f t="shared" ref="L458:L463" si="48">SUM(M458*K458)</f>
        <v>0</v>
      </c>
      <c r="M458" s="10">
        <f t="shared" ref="M458:M463" si="49">I458-(I458*$H$26)</f>
        <v>5.0957500000000007</v>
      </c>
    </row>
    <row r="459" spans="1:13" x14ac:dyDescent="0.25">
      <c r="A459" s="7" t="s">
        <v>1555</v>
      </c>
      <c r="B459" s="7" t="s">
        <v>1637</v>
      </c>
      <c r="C459" s="7" t="s">
        <v>780</v>
      </c>
      <c r="D459" s="8">
        <v>9781804176801</v>
      </c>
      <c r="E459" s="7" t="s">
        <v>367</v>
      </c>
      <c r="F459" s="7" t="s">
        <v>1211</v>
      </c>
      <c r="H459" s="10">
        <v>11.99</v>
      </c>
      <c r="I459" s="10">
        <f t="shared" si="47"/>
        <v>9.9916666666666671</v>
      </c>
      <c r="J459" s="7">
        <v>36</v>
      </c>
      <c r="K459" s="11">
        <v>0</v>
      </c>
      <c r="L459" s="12">
        <f t="shared" si="48"/>
        <v>0</v>
      </c>
      <c r="M459" s="10">
        <f t="shared" si="49"/>
        <v>5.0957500000000007</v>
      </c>
    </row>
    <row r="460" spans="1:13" x14ac:dyDescent="0.25">
      <c r="A460" s="7" t="s">
        <v>1555</v>
      </c>
      <c r="B460" s="7" t="s">
        <v>1637</v>
      </c>
      <c r="C460" s="7" t="s">
        <v>780</v>
      </c>
      <c r="D460" s="8">
        <v>9781804175552</v>
      </c>
      <c r="E460" s="7" t="s">
        <v>368</v>
      </c>
      <c r="F460" s="7" t="s">
        <v>1212</v>
      </c>
      <c r="H460" s="10">
        <v>11.99</v>
      </c>
      <c r="I460" s="10">
        <f t="shared" si="47"/>
        <v>9.9916666666666671</v>
      </c>
      <c r="J460" s="7">
        <v>36</v>
      </c>
      <c r="K460" s="11">
        <v>0</v>
      </c>
      <c r="L460" s="12">
        <f t="shared" si="48"/>
        <v>0</v>
      </c>
      <c r="M460" s="10">
        <f t="shared" si="49"/>
        <v>5.0957500000000007</v>
      </c>
    </row>
    <row r="461" spans="1:13" x14ac:dyDescent="0.25">
      <c r="A461" s="7" t="s">
        <v>1555</v>
      </c>
      <c r="B461" s="7" t="s">
        <v>1637</v>
      </c>
      <c r="C461" s="7" t="s">
        <v>780</v>
      </c>
      <c r="D461" s="8">
        <v>9781804175545</v>
      </c>
      <c r="E461" s="7" t="s">
        <v>369</v>
      </c>
      <c r="F461" s="7" t="s">
        <v>1213</v>
      </c>
      <c r="H461" s="10">
        <v>11.99</v>
      </c>
      <c r="I461" s="10">
        <f t="shared" si="47"/>
        <v>9.9916666666666671</v>
      </c>
      <c r="J461" s="7">
        <v>36</v>
      </c>
      <c r="K461" s="11">
        <v>0</v>
      </c>
      <c r="L461" s="12">
        <f t="shared" si="48"/>
        <v>0</v>
      </c>
      <c r="M461" s="10">
        <f t="shared" si="49"/>
        <v>5.0957500000000007</v>
      </c>
    </row>
    <row r="462" spans="1:13" x14ac:dyDescent="0.25">
      <c r="A462" s="7" t="s">
        <v>1555</v>
      </c>
      <c r="B462" s="7" t="s">
        <v>1637</v>
      </c>
      <c r="C462" s="7" t="s">
        <v>780</v>
      </c>
      <c r="D462" s="8">
        <v>9781804175538</v>
      </c>
      <c r="E462" s="7" t="s">
        <v>370</v>
      </c>
      <c r="F462" s="7" t="s">
        <v>1214</v>
      </c>
      <c r="H462" s="10">
        <v>11.99</v>
      </c>
      <c r="I462" s="10">
        <f t="shared" si="47"/>
        <v>9.9916666666666671</v>
      </c>
      <c r="J462" s="7">
        <v>36</v>
      </c>
      <c r="K462" s="11">
        <v>0</v>
      </c>
      <c r="L462" s="12">
        <f t="shared" si="48"/>
        <v>0</v>
      </c>
      <c r="M462" s="10">
        <f t="shared" si="49"/>
        <v>5.0957500000000007</v>
      </c>
    </row>
    <row r="463" spans="1:13" x14ac:dyDescent="0.25">
      <c r="A463" s="7" t="s">
        <v>1555</v>
      </c>
      <c r="B463" s="7" t="s">
        <v>1637</v>
      </c>
      <c r="C463" s="7" t="s">
        <v>780</v>
      </c>
      <c r="D463" s="8">
        <v>9781804175521</v>
      </c>
      <c r="E463" s="7" t="s">
        <v>371</v>
      </c>
      <c r="F463" s="7" t="s">
        <v>1215</v>
      </c>
      <c r="H463" s="10">
        <v>11.99</v>
      </c>
      <c r="I463" s="10">
        <f t="shared" si="47"/>
        <v>9.9916666666666671</v>
      </c>
      <c r="J463" s="7">
        <v>36</v>
      </c>
      <c r="K463" s="11">
        <v>0</v>
      </c>
      <c r="L463" s="12">
        <f t="shared" si="48"/>
        <v>0</v>
      </c>
      <c r="M463" s="10">
        <f t="shared" si="49"/>
        <v>5.0957500000000007</v>
      </c>
    </row>
    <row r="464" spans="1:13" x14ac:dyDescent="0.25">
      <c r="H464" s="10"/>
      <c r="I464" s="10"/>
      <c r="M464" s="10"/>
    </row>
    <row r="465" spans="1:13" s="6" customFormat="1" x14ac:dyDescent="0.25">
      <c r="A465" s="1" t="s">
        <v>684</v>
      </c>
      <c r="B465" s="1"/>
      <c r="C465" s="2"/>
      <c r="D465" s="3"/>
      <c r="E465" s="3"/>
      <c r="F465" s="1"/>
      <c r="G465" s="1"/>
      <c r="H465" s="1"/>
      <c r="I465" s="1"/>
      <c r="J465" s="1"/>
      <c r="K465" s="4"/>
      <c r="L465" s="5"/>
      <c r="M465" s="5"/>
    </row>
    <row r="466" spans="1:13" x14ac:dyDescent="0.25">
      <c r="A466" s="7" t="s">
        <v>374</v>
      </c>
      <c r="B466" s="7" t="s">
        <v>373</v>
      </c>
      <c r="C466" s="7" t="s">
        <v>780</v>
      </c>
      <c r="D466" s="8">
        <v>9781804173596</v>
      </c>
      <c r="E466" s="7" t="s">
        <v>372</v>
      </c>
      <c r="F466" s="7" t="s">
        <v>1216</v>
      </c>
      <c r="H466" s="10">
        <v>10.99</v>
      </c>
      <c r="I466" s="10">
        <f t="shared" si="47"/>
        <v>9.1583333333333332</v>
      </c>
      <c r="J466" s="7">
        <v>36</v>
      </c>
      <c r="K466" s="11">
        <v>0</v>
      </c>
      <c r="L466" s="12">
        <f>SUM(M466*K466)</f>
        <v>0</v>
      </c>
      <c r="M466" s="10">
        <f t="shared" si="37"/>
        <v>4.67075</v>
      </c>
    </row>
    <row r="467" spans="1:13" x14ac:dyDescent="0.25">
      <c r="A467" s="7" t="s">
        <v>374</v>
      </c>
      <c r="B467" s="7" t="s">
        <v>373</v>
      </c>
      <c r="C467" s="7" t="s">
        <v>780</v>
      </c>
      <c r="D467" s="8">
        <v>9781804173589</v>
      </c>
      <c r="E467" s="7" t="s">
        <v>375</v>
      </c>
      <c r="F467" s="7" t="s">
        <v>1217</v>
      </c>
      <c r="H467" s="10">
        <v>10.99</v>
      </c>
      <c r="I467" s="10">
        <f t="shared" si="47"/>
        <v>9.1583333333333332</v>
      </c>
      <c r="J467" s="7">
        <v>36</v>
      </c>
      <c r="K467" s="11">
        <v>0</v>
      </c>
      <c r="L467" s="12">
        <f t="shared" ref="L467:L471" si="50">SUM(M467*K467)</f>
        <v>0</v>
      </c>
      <c r="M467" s="10">
        <f t="shared" si="37"/>
        <v>4.67075</v>
      </c>
    </row>
    <row r="468" spans="1:13" x14ac:dyDescent="0.25">
      <c r="A468" s="7" t="s">
        <v>374</v>
      </c>
      <c r="B468" s="7" t="s">
        <v>373</v>
      </c>
      <c r="C468" s="7" t="s">
        <v>780</v>
      </c>
      <c r="D468" s="8">
        <v>9781839648328</v>
      </c>
      <c r="E468" s="7" t="s">
        <v>376</v>
      </c>
      <c r="F468" s="7" t="s">
        <v>1218</v>
      </c>
      <c r="H468" s="10">
        <v>10.99</v>
      </c>
      <c r="I468" s="10">
        <f t="shared" si="47"/>
        <v>9.1583333333333332</v>
      </c>
      <c r="J468" s="7">
        <v>36</v>
      </c>
      <c r="K468" s="11">
        <v>0</v>
      </c>
      <c r="L468" s="12">
        <f t="shared" si="50"/>
        <v>0</v>
      </c>
      <c r="M468" s="10">
        <f t="shared" si="37"/>
        <v>4.67075</v>
      </c>
    </row>
    <row r="469" spans="1:13" x14ac:dyDescent="0.25">
      <c r="A469" s="7" t="s">
        <v>374</v>
      </c>
      <c r="B469" s="7" t="s">
        <v>373</v>
      </c>
      <c r="C469" s="7" t="s">
        <v>780</v>
      </c>
      <c r="D469" s="8">
        <v>9781839647635</v>
      </c>
      <c r="E469" s="7" t="s">
        <v>377</v>
      </c>
      <c r="F469" s="7" t="s">
        <v>1219</v>
      </c>
      <c r="H469" s="10">
        <v>10.99</v>
      </c>
      <c r="I469" s="10">
        <f t="shared" si="47"/>
        <v>9.1583333333333332</v>
      </c>
      <c r="J469" s="7">
        <v>36</v>
      </c>
      <c r="K469" s="11">
        <v>0</v>
      </c>
      <c r="L469" s="12">
        <f t="shared" si="50"/>
        <v>0</v>
      </c>
      <c r="M469" s="10">
        <f t="shared" si="37"/>
        <v>4.67075</v>
      </c>
    </row>
    <row r="470" spans="1:13" x14ac:dyDescent="0.25">
      <c r="A470" s="7" t="s">
        <v>374</v>
      </c>
      <c r="B470" s="7" t="s">
        <v>373</v>
      </c>
      <c r="C470" s="7" t="s">
        <v>780</v>
      </c>
      <c r="D470" s="8">
        <v>9781839647628</v>
      </c>
      <c r="E470" s="7" t="s">
        <v>378</v>
      </c>
      <c r="F470" s="7" t="s">
        <v>1220</v>
      </c>
      <c r="H470" s="10">
        <v>10.99</v>
      </c>
      <c r="I470" s="10">
        <f t="shared" si="47"/>
        <v>9.1583333333333332</v>
      </c>
      <c r="J470" s="7">
        <v>36</v>
      </c>
      <c r="K470" s="11">
        <v>0</v>
      </c>
      <c r="L470" s="12">
        <f t="shared" si="50"/>
        <v>0</v>
      </c>
      <c r="M470" s="10">
        <f t="shared" ref="M470:M545" si="51">I470-(I470*$H$26)</f>
        <v>4.67075</v>
      </c>
    </row>
    <row r="471" spans="1:13" x14ac:dyDescent="0.25">
      <c r="A471" s="7" t="s">
        <v>374</v>
      </c>
      <c r="B471" s="7" t="s">
        <v>373</v>
      </c>
      <c r="C471" s="7" t="s">
        <v>780</v>
      </c>
      <c r="D471" s="8">
        <v>9781786642004</v>
      </c>
      <c r="E471" s="7" t="s">
        <v>379</v>
      </c>
      <c r="F471" s="7" t="s">
        <v>1221</v>
      </c>
      <c r="H471" s="10">
        <v>10.99</v>
      </c>
      <c r="I471" s="10">
        <f t="shared" si="47"/>
        <v>9.1583333333333332</v>
      </c>
      <c r="J471" s="7">
        <v>36</v>
      </c>
      <c r="K471" s="11">
        <v>0</v>
      </c>
      <c r="L471" s="12">
        <f t="shared" si="50"/>
        <v>0</v>
      </c>
      <c r="M471" s="10">
        <f t="shared" si="51"/>
        <v>4.67075</v>
      </c>
    </row>
    <row r="472" spans="1:13" x14ac:dyDescent="0.25">
      <c r="H472" s="10"/>
      <c r="I472" s="10"/>
      <c r="M472" s="10"/>
    </row>
    <row r="473" spans="1:13" s="6" customFormat="1" x14ac:dyDescent="0.25">
      <c r="A473" s="1" t="s">
        <v>380</v>
      </c>
      <c r="B473" s="1"/>
      <c r="C473" s="2"/>
      <c r="D473" s="3"/>
      <c r="E473" s="3"/>
      <c r="F473" s="1"/>
      <c r="G473" s="1"/>
      <c r="H473" s="1"/>
      <c r="I473" s="1"/>
      <c r="J473" s="1"/>
      <c r="K473" s="4"/>
      <c r="L473" s="5"/>
      <c r="M473" s="5"/>
    </row>
    <row r="474" spans="1:13" x14ac:dyDescent="0.25">
      <c r="A474" s="7" t="s">
        <v>380</v>
      </c>
      <c r="B474" s="7" t="s">
        <v>1637</v>
      </c>
      <c r="C474" s="45">
        <v>45413</v>
      </c>
      <c r="D474" s="8">
        <v>9781804178355</v>
      </c>
      <c r="E474" s="7" t="s">
        <v>1222</v>
      </c>
      <c r="F474" s="7" t="s">
        <v>1223</v>
      </c>
      <c r="H474" s="10">
        <v>10.99</v>
      </c>
      <c r="I474" s="10">
        <f t="shared" si="47"/>
        <v>9.1583333333333332</v>
      </c>
      <c r="J474" s="7">
        <v>36</v>
      </c>
      <c r="K474" s="11">
        <v>0</v>
      </c>
      <c r="L474" s="12">
        <f>SUM(M474*K474)</f>
        <v>0</v>
      </c>
      <c r="M474" s="10">
        <f t="shared" si="51"/>
        <v>4.67075</v>
      </c>
    </row>
    <row r="475" spans="1:13" x14ac:dyDescent="0.25">
      <c r="A475" s="7" t="s">
        <v>380</v>
      </c>
      <c r="B475" s="7" t="s">
        <v>1637</v>
      </c>
      <c r="C475" s="45">
        <v>45413</v>
      </c>
      <c r="D475" s="8">
        <v>9781804178362</v>
      </c>
      <c r="E475" s="7" t="s">
        <v>1224</v>
      </c>
      <c r="F475" s="7" t="s">
        <v>1225</v>
      </c>
      <c r="H475" s="10">
        <v>10.99</v>
      </c>
      <c r="I475" s="10">
        <f t="shared" si="47"/>
        <v>9.1583333333333332</v>
      </c>
      <c r="J475" s="7">
        <v>36</v>
      </c>
      <c r="K475" s="11">
        <v>0</v>
      </c>
      <c r="L475" s="12">
        <f t="shared" ref="L475:L503" si="52">SUM(M475*K475)</f>
        <v>0</v>
      </c>
      <c r="M475" s="10">
        <f t="shared" si="51"/>
        <v>4.67075</v>
      </c>
    </row>
    <row r="476" spans="1:13" x14ac:dyDescent="0.25">
      <c r="A476" s="7" t="s">
        <v>380</v>
      </c>
      <c r="B476" s="7" t="s">
        <v>1637</v>
      </c>
      <c r="C476" s="45">
        <v>45474</v>
      </c>
      <c r="D476" s="8">
        <v>9781804178751</v>
      </c>
      <c r="E476" s="7" t="s">
        <v>1226</v>
      </c>
      <c r="F476" s="7" t="s">
        <v>1227</v>
      </c>
      <c r="H476" s="10">
        <v>10.99</v>
      </c>
      <c r="I476" s="10">
        <f t="shared" si="47"/>
        <v>9.1583333333333332</v>
      </c>
      <c r="J476" s="7">
        <v>36</v>
      </c>
      <c r="K476" s="11">
        <v>0</v>
      </c>
      <c r="L476" s="12">
        <f t="shared" si="52"/>
        <v>0</v>
      </c>
      <c r="M476" s="10">
        <f t="shared" si="51"/>
        <v>4.67075</v>
      </c>
    </row>
    <row r="477" spans="1:13" x14ac:dyDescent="0.25">
      <c r="A477" s="7" t="s">
        <v>380</v>
      </c>
      <c r="B477" s="7" t="s">
        <v>1637</v>
      </c>
      <c r="C477" s="45">
        <v>45474</v>
      </c>
      <c r="D477" s="8">
        <v>9781804178768</v>
      </c>
      <c r="E477" s="7" t="s">
        <v>1228</v>
      </c>
      <c r="F477" s="7" t="s">
        <v>1229</v>
      </c>
      <c r="H477" s="10">
        <v>10.99</v>
      </c>
      <c r="I477" s="10">
        <f t="shared" si="47"/>
        <v>9.1583333333333332</v>
      </c>
      <c r="J477" s="7">
        <v>36</v>
      </c>
      <c r="K477" s="11">
        <v>0</v>
      </c>
      <c r="L477" s="12">
        <f t="shared" si="52"/>
        <v>0</v>
      </c>
      <c r="M477" s="10">
        <f t="shared" si="51"/>
        <v>4.67075</v>
      </c>
    </row>
    <row r="478" spans="1:13" x14ac:dyDescent="0.25">
      <c r="A478" s="7" t="s">
        <v>380</v>
      </c>
      <c r="B478" s="7" t="s">
        <v>1637</v>
      </c>
      <c r="C478" s="45">
        <v>45474</v>
      </c>
      <c r="D478" s="8">
        <v>9781804178775</v>
      </c>
      <c r="E478" s="7" t="s">
        <v>1230</v>
      </c>
      <c r="F478" s="7" t="s">
        <v>1231</v>
      </c>
      <c r="H478" s="10">
        <v>10.99</v>
      </c>
      <c r="I478" s="10">
        <f t="shared" si="47"/>
        <v>9.1583333333333332</v>
      </c>
      <c r="J478" s="7">
        <v>36</v>
      </c>
      <c r="K478" s="11">
        <v>0</v>
      </c>
      <c r="L478" s="12">
        <f t="shared" si="52"/>
        <v>0</v>
      </c>
      <c r="M478" s="10">
        <f t="shared" si="51"/>
        <v>4.67075</v>
      </c>
    </row>
    <row r="479" spans="1:13" x14ac:dyDescent="0.25">
      <c r="A479" s="7" t="s">
        <v>380</v>
      </c>
      <c r="B479" s="7" t="s">
        <v>1637</v>
      </c>
      <c r="C479" s="45">
        <v>45474</v>
      </c>
      <c r="D479" s="8">
        <v>9781804178782</v>
      </c>
      <c r="E479" s="7" t="s">
        <v>1232</v>
      </c>
      <c r="F479" s="7" t="s">
        <v>1233</v>
      </c>
      <c r="H479" s="10">
        <v>10.99</v>
      </c>
      <c r="I479" s="10">
        <f t="shared" si="47"/>
        <v>9.1583333333333332</v>
      </c>
      <c r="J479" s="7">
        <v>36</v>
      </c>
      <c r="K479" s="11">
        <v>0</v>
      </c>
      <c r="L479" s="12">
        <f t="shared" si="52"/>
        <v>0</v>
      </c>
      <c r="M479" s="10">
        <f t="shared" si="51"/>
        <v>4.67075</v>
      </c>
    </row>
    <row r="480" spans="1:13" x14ac:dyDescent="0.25">
      <c r="A480" s="7" t="s">
        <v>380</v>
      </c>
      <c r="B480" s="7" t="s">
        <v>1637</v>
      </c>
      <c r="C480" s="45">
        <v>45505</v>
      </c>
      <c r="D480" s="8">
        <v>9781804178911</v>
      </c>
      <c r="E480" s="7" t="s">
        <v>1234</v>
      </c>
      <c r="F480" s="7" t="s">
        <v>1235</v>
      </c>
      <c r="H480" s="10">
        <v>10.99</v>
      </c>
      <c r="I480" s="10">
        <f t="shared" si="47"/>
        <v>9.1583333333333332</v>
      </c>
      <c r="J480" s="7">
        <v>36</v>
      </c>
      <c r="K480" s="11">
        <v>0</v>
      </c>
      <c r="L480" s="12">
        <f t="shared" si="52"/>
        <v>0</v>
      </c>
      <c r="M480" s="10">
        <f t="shared" si="51"/>
        <v>4.67075</v>
      </c>
    </row>
    <row r="481" spans="1:13" x14ac:dyDescent="0.25">
      <c r="A481" s="7" t="s">
        <v>380</v>
      </c>
      <c r="B481" s="7" t="s">
        <v>1637</v>
      </c>
      <c r="C481" s="45">
        <v>45505</v>
      </c>
      <c r="D481" s="8">
        <v>9781804178928</v>
      </c>
      <c r="E481" s="7" t="s">
        <v>1236</v>
      </c>
      <c r="F481" s="7" t="s">
        <v>1237</v>
      </c>
      <c r="H481" s="10">
        <v>10.99</v>
      </c>
      <c r="I481" s="10">
        <f t="shared" si="47"/>
        <v>9.1583333333333332</v>
      </c>
      <c r="J481" s="7">
        <v>36</v>
      </c>
      <c r="K481" s="11">
        <v>0</v>
      </c>
      <c r="L481" s="12">
        <f t="shared" si="52"/>
        <v>0</v>
      </c>
      <c r="M481" s="10">
        <f t="shared" si="51"/>
        <v>4.67075</v>
      </c>
    </row>
    <row r="482" spans="1:13" x14ac:dyDescent="0.25">
      <c r="A482" s="7" t="s">
        <v>380</v>
      </c>
      <c r="B482" s="7" t="s">
        <v>1637</v>
      </c>
      <c r="C482" s="45">
        <v>45505</v>
      </c>
      <c r="D482" s="8">
        <v>9781804178935</v>
      </c>
      <c r="E482" s="7" t="s">
        <v>1238</v>
      </c>
      <c r="F482" s="7" t="s">
        <v>1239</v>
      </c>
      <c r="H482" s="10">
        <v>10.99</v>
      </c>
      <c r="I482" s="10">
        <f t="shared" si="47"/>
        <v>9.1583333333333332</v>
      </c>
      <c r="J482" s="7">
        <v>36</v>
      </c>
      <c r="K482" s="11">
        <v>0</v>
      </c>
      <c r="L482" s="12">
        <f t="shared" si="52"/>
        <v>0</v>
      </c>
      <c r="M482" s="10">
        <f t="shared" si="51"/>
        <v>4.67075</v>
      </c>
    </row>
    <row r="483" spans="1:13" x14ac:dyDescent="0.25">
      <c r="A483" s="7" t="s">
        <v>380</v>
      </c>
      <c r="B483" s="7" t="s">
        <v>1637</v>
      </c>
      <c r="C483" s="45">
        <v>45505</v>
      </c>
      <c r="D483" s="8">
        <v>9781804178942</v>
      </c>
      <c r="E483" s="7" t="s">
        <v>1240</v>
      </c>
      <c r="F483" s="7" t="s">
        <v>1241</v>
      </c>
      <c r="H483" s="10">
        <v>10.99</v>
      </c>
      <c r="I483" s="10">
        <f t="shared" si="47"/>
        <v>9.1583333333333332</v>
      </c>
      <c r="J483" s="7">
        <v>36</v>
      </c>
      <c r="K483" s="11">
        <v>0</v>
      </c>
      <c r="L483" s="12">
        <f t="shared" si="52"/>
        <v>0</v>
      </c>
      <c r="M483" s="10">
        <f t="shared" si="51"/>
        <v>4.67075</v>
      </c>
    </row>
    <row r="484" spans="1:13" x14ac:dyDescent="0.25">
      <c r="A484" s="7" t="s">
        <v>380</v>
      </c>
      <c r="B484" s="7" t="s">
        <v>1637</v>
      </c>
      <c r="C484" s="45">
        <v>45536</v>
      </c>
      <c r="D484" s="8">
        <v>9781804179178</v>
      </c>
      <c r="E484" s="7" t="s">
        <v>1242</v>
      </c>
      <c r="F484" s="7" t="s">
        <v>1243</v>
      </c>
      <c r="H484" s="10">
        <v>10.99</v>
      </c>
      <c r="I484" s="10">
        <f t="shared" si="47"/>
        <v>9.1583333333333332</v>
      </c>
      <c r="J484" s="7">
        <v>36</v>
      </c>
      <c r="K484" s="11">
        <v>0</v>
      </c>
      <c r="L484" s="12">
        <f t="shared" si="52"/>
        <v>0</v>
      </c>
      <c r="M484" s="10">
        <f t="shared" si="51"/>
        <v>4.67075</v>
      </c>
    </row>
    <row r="485" spans="1:13" x14ac:dyDescent="0.25">
      <c r="A485" s="7" t="s">
        <v>380</v>
      </c>
      <c r="B485" s="7" t="s">
        <v>1637</v>
      </c>
      <c r="C485" s="45">
        <v>45536</v>
      </c>
      <c r="D485" s="8">
        <v>9781804179185</v>
      </c>
      <c r="E485" s="7" t="s">
        <v>1244</v>
      </c>
      <c r="F485" s="7" t="s">
        <v>1245</v>
      </c>
      <c r="H485" s="10">
        <v>10.99</v>
      </c>
      <c r="I485" s="10">
        <f t="shared" si="47"/>
        <v>9.1583333333333332</v>
      </c>
      <c r="J485" s="7">
        <v>36</v>
      </c>
      <c r="K485" s="11">
        <v>0</v>
      </c>
      <c r="L485" s="12">
        <f t="shared" si="52"/>
        <v>0</v>
      </c>
      <c r="M485" s="10">
        <f t="shared" si="51"/>
        <v>4.67075</v>
      </c>
    </row>
    <row r="486" spans="1:13" x14ac:dyDescent="0.25">
      <c r="A486" s="7" t="s">
        <v>380</v>
      </c>
      <c r="B486" s="7" t="s">
        <v>1637</v>
      </c>
      <c r="C486" s="7" t="s">
        <v>780</v>
      </c>
      <c r="D486" s="8">
        <v>9781804177433</v>
      </c>
      <c r="E486" s="7" t="s">
        <v>726</v>
      </c>
      <c r="F486" s="7" t="s">
        <v>1246</v>
      </c>
      <c r="H486" s="10">
        <v>10.99</v>
      </c>
      <c r="I486" s="10">
        <f t="shared" si="47"/>
        <v>9.1583333333333332</v>
      </c>
      <c r="J486" s="7">
        <v>36</v>
      </c>
      <c r="K486" s="11">
        <v>0</v>
      </c>
      <c r="L486" s="12">
        <f t="shared" si="52"/>
        <v>0</v>
      </c>
      <c r="M486" s="10">
        <f t="shared" si="51"/>
        <v>4.67075</v>
      </c>
    </row>
    <row r="487" spans="1:13" x14ac:dyDescent="0.25">
      <c r="A487" s="7" t="s">
        <v>380</v>
      </c>
      <c r="B487" s="7" t="s">
        <v>1637</v>
      </c>
      <c r="C487" s="7" t="s">
        <v>780</v>
      </c>
      <c r="D487" s="8">
        <v>9781804177426</v>
      </c>
      <c r="E487" s="7" t="s">
        <v>725</v>
      </c>
      <c r="F487" s="7" t="s">
        <v>1247</v>
      </c>
      <c r="H487" s="10">
        <v>10.99</v>
      </c>
      <c r="I487" s="10">
        <f t="shared" si="47"/>
        <v>9.1583333333333332</v>
      </c>
      <c r="J487" s="7">
        <v>36</v>
      </c>
      <c r="K487" s="11">
        <v>0</v>
      </c>
      <c r="L487" s="12">
        <f t="shared" si="52"/>
        <v>0</v>
      </c>
      <c r="M487" s="10">
        <f t="shared" si="51"/>
        <v>4.67075</v>
      </c>
    </row>
    <row r="488" spans="1:13" x14ac:dyDescent="0.25">
      <c r="A488" s="7" t="s">
        <v>380</v>
      </c>
      <c r="B488" s="7" t="s">
        <v>1637</v>
      </c>
      <c r="C488" s="7" t="s">
        <v>780</v>
      </c>
      <c r="D488" s="8">
        <v>9781804177419</v>
      </c>
      <c r="E488" s="7" t="s">
        <v>724</v>
      </c>
      <c r="F488" s="7" t="s">
        <v>1248</v>
      </c>
      <c r="H488" s="10">
        <v>10.99</v>
      </c>
      <c r="I488" s="10">
        <f t="shared" si="47"/>
        <v>9.1583333333333332</v>
      </c>
      <c r="J488" s="7">
        <v>36</v>
      </c>
      <c r="K488" s="11">
        <v>0</v>
      </c>
      <c r="L488" s="12">
        <f t="shared" si="52"/>
        <v>0</v>
      </c>
      <c r="M488" s="10">
        <f t="shared" si="51"/>
        <v>4.67075</v>
      </c>
    </row>
    <row r="489" spans="1:13" x14ac:dyDescent="0.25">
      <c r="A489" s="7" t="s">
        <v>380</v>
      </c>
      <c r="B489" s="7" t="s">
        <v>1637</v>
      </c>
      <c r="C489" s="7" t="s">
        <v>780</v>
      </c>
      <c r="D489" s="8">
        <v>9781804177402</v>
      </c>
      <c r="E489" s="7" t="s">
        <v>723</v>
      </c>
      <c r="F489" s="7" t="s">
        <v>1249</v>
      </c>
      <c r="H489" s="10">
        <v>10.99</v>
      </c>
      <c r="I489" s="10">
        <f t="shared" si="47"/>
        <v>9.1583333333333332</v>
      </c>
      <c r="J489" s="7">
        <v>36</v>
      </c>
      <c r="K489" s="11">
        <v>0</v>
      </c>
      <c r="L489" s="12">
        <f t="shared" si="52"/>
        <v>0</v>
      </c>
      <c r="M489" s="10">
        <f t="shared" si="51"/>
        <v>4.67075</v>
      </c>
    </row>
    <row r="490" spans="1:13" x14ac:dyDescent="0.25">
      <c r="A490" s="7" t="s">
        <v>380</v>
      </c>
      <c r="B490" s="7" t="s">
        <v>1637</v>
      </c>
      <c r="C490" s="7" t="s">
        <v>780</v>
      </c>
      <c r="D490" s="8">
        <v>9781804176733</v>
      </c>
      <c r="E490" s="7" t="s">
        <v>722</v>
      </c>
      <c r="F490" s="7" t="s">
        <v>1250</v>
      </c>
      <c r="H490" s="10">
        <v>10.99</v>
      </c>
      <c r="I490" s="10">
        <f t="shared" si="47"/>
        <v>9.1583333333333332</v>
      </c>
      <c r="J490" s="7">
        <v>36</v>
      </c>
      <c r="K490" s="11">
        <v>0</v>
      </c>
      <c r="L490" s="12">
        <f t="shared" si="52"/>
        <v>0</v>
      </c>
      <c r="M490" s="10">
        <f t="shared" si="51"/>
        <v>4.67075</v>
      </c>
    </row>
    <row r="491" spans="1:13" x14ac:dyDescent="0.25">
      <c r="A491" s="7" t="s">
        <v>380</v>
      </c>
      <c r="B491" s="7" t="s">
        <v>1637</v>
      </c>
      <c r="C491" s="7" t="s">
        <v>780</v>
      </c>
      <c r="D491" s="8">
        <v>9781804176726</v>
      </c>
      <c r="E491" s="7" t="s">
        <v>721</v>
      </c>
      <c r="F491" s="7" t="s">
        <v>1251</v>
      </c>
      <c r="H491" s="10">
        <v>10.99</v>
      </c>
      <c r="I491" s="10">
        <f t="shared" si="47"/>
        <v>9.1583333333333332</v>
      </c>
      <c r="J491" s="7">
        <v>36</v>
      </c>
      <c r="K491" s="11">
        <v>0</v>
      </c>
      <c r="L491" s="12">
        <f t="shared" si="52"/>
        <v>0</v>
      </c>
      <c r="M491" s="10">
        <f t="shared" si="51"/>
        <v>4.67075</v>
      </c>
    </row>
    <row r="492" spans="1:13" x14ac:dyDescent="0.25">
      <c r="A492" s="7" t="s">
        <v>380</v>
      </c>
      <c r="B492" s="7" t="s">
        <v>1637</v>
      </c>
      <c r="C492" s="7" t="s">
        <v>780</v>
      </c>
      <c r="D492" s="8">
        <v>9781804176719</v>
      </c>
      <c r="E492" s="7" t="s">
        <v>720</v>
      </c>
      <c r="F492" s="7" t="s">
        <v>1252</v>
      </c>
      <c r="H492" s="10">
        <v>10.99</v>
      </c>
      <c r="I492" s="10">
        <f t="shared" si="47"/>
        <v>9.1583333333333332</v>
      </c>
      <c r="J492" s="7">
        <v>36</v>
      </c>
      <c r="K492" s="11">
        <v>0</v>
      </c>
      <c r="L492" s="12">
        <f t="shared" si="52"/>
        <v>0</v>
      </c>
      <c r="M492" s="10">
        <f t="shared" si="51"/>
        <v>4.67075</v>
      </c>
    </row>
    <row r="493" spans="1:13" x14ac:dyDescent="0.25">
      <c r="A493" s="7" t="s">
        <v>380</v>
      </c>
      <c r="B493" s="7" t="s">
        <v>1637</v>
      </c>
      <c r="C493" s="7" t="s">
        <v>780</v>
      </c>
      <c r="D493" s="8">
        <v>9781804176702</v>
      </c>
      <c r="E493" s="7" t="s">
        <v>719</v>
      </c>
      <c r="F493" s="7" t="s">
        <v>1253</v>
      </c>
      <c r="H493" s="10">
        <v>10.99</v>
      </c>
      <c r="I493" s="10">
        <f t="shared" si="47"/>
        <v>9.1583333333333332</v>
      </c>
      <c r="J493" s="7">
        <v>36</v>
      </c>
      <c r="K493" s="11">
        <v>0</v>
      </c>
      <c r="L493" s="12">
        <f t="shared" si="52"/>
        <v>0</v>
      </c>
      <c r="M493" s="10">
        <f t="shared" si="51"/>
        <v>4.67075</v>
      </c>
    </row>
    <row r="494" spans="1:13" x14ac:dyDescent="0.25">
      <c r="A494" s="7" t="s">
        <v>380</v>
      </c>
      <c r="B494" s="7" t="s">
        <v>1637</v>
      </c>
      <c r="C494" s="7" t="s">
        <v>780</v>
      </c>
      <c r="D494" s="8">
        <v>9781804176597</v>
      </c>
      <c r="E494" s="7" t="s">
        <v>727</v>
      </c>
      <c r="F494" s="7" t="s">
        <v>1254</v>
      </c>
      <c r="H494" s="10">
        <v>10.99</v>
      </c>
      <c r="I494" s="10">
        <f t="shared" si="47"/>
        <v>9.1583333333333332</v>
      </c>
      <c r="J494" s="7">
        <v>36</v>
      </c>
      <c r="K494" s="11">
        <v>0</v>
      </c>
      <c r="L494" s="12">
        <f t="shared" si="52"/>
        <v>0</v>
      </c>
      <c r="M494" s="10">
        <f t="shared" si="51"/>
        <v>4.67075</v>
      </c>
    </row>
    <row r="495" spans="1:13" x14ac:dyDescent="0.25">
      <c r="A495" s="7" t="s">
        <v>380</v>
      </c>
      <c r="B495" s="7" t="s">
        <v>1637</v>
      </c>
      <c r="C495" s="7" t="s">
        <v>780</v>
      </c>
      <c r="D495" s="8">
        <v>9781804176580</v>
      </c>
      <c r="E495" s="7" t="s">
        <v>728</v>
      </c>
      <c r="F495" s="7" t="s">
        <v>1255</v>
      </c>
      <c r="H495" s="10">
        <v>10.99</v>
      </c>
      <c r="I495" s="10">
        <f t="shared" si="47"/>
        <v>9.1583333333333332</v>
      </c>
      <c r="J495" s="7">
        <v>36</v>
      </c>
      <c r="K495" s="11">
        <v>0</v>
      </c>
      <c r="L495" s="12">
        <f t="shared" si="52"/>
        <v>0</v>
      </c>
      <c r="M495" s="10">
        <f t="shared" si="51"/>
        <v>4.67075</v>
      </c>
    </row>
    <row r="496" spans="1:13" x14ac:dyDescent="0.25">
      <c r="A496" s="7" t="s">
        <v>380</v>
      </c>
      <c r="B496" s="7" t="s">
        <v>1637</v>
      </c>
      <c r="C496" s="7" t="s">
        <v>780</v>
      </c>
      <c r="D496" s="8">
        <v>9781804176573</v>
      </c>
      <c r="E496" s="7" t="s">
        <v>729</v>
      </c>
      <c r="F496" s="7" t="s">
        <v>1256</v>
      </c>
      <c r="H496" s="10">
        <v>10.99</v>
      </c>
      <c r="I496" s="10">
        <f t="shared" si="47"/>
        <v>9.1583333333333332</v>
      </c>
      <c r="J496" s="7">
        <v>36</v>
      </c>
      <c r="K496" s="11">
        <v>0</v>
      </c>
      <c r="L496" s="12">
        <f t="shared" si="52"/>
        <v>0</v>
      </c>
      <c r="M496" s="10">
        <f t="shared" si="51"/>
        <v>4.67075</v>
      </c>
    </row>
    <row r="497" spans="1:13" x14ac:dyDescent="0.25">
      <c r="A497" s="7" t="s">
        <v>380</v>
      </c>
      <c r="B497" s="7" t="s">
        <v>1637</v>
      </c>
      <c r="C497" s="7" t="s">
        <v>780</v>
      </c>
      <c r="D497" s="8">
        <v>9781804176566</v>
      </c>
      <c r="E497" s="7" t="s">
        <v>730</v>
      </c>
      <c r="F497" s="7" t="s">
        <v>1257</v>
      </c>
      <c r="H497" s="10">
        <v>10.99</v>
      </c>
      <c r="I497" s="10">
        <f t="shared" si="47"/>
        <v>9.1583333333333332</v>
      </c>
      <c r="J497" s="7">
        <v>36</v>
      </c>
      <c r="K497" s="11">
        <v>0</v>
      </c>
      <c r="L497" s="12">
        <f t="shared" si="52"/>
        <v>0</v>
      </c>
      <c r="M497" s="10">
        <f t="shared" si="51"/>
        <v>4.67075</v>
      </c>
    </row>
    <row r="498" spans="1:13" x14ac:dyDescent="0.25">
      <c r="A498" s="7" t="s">
        <v>380</v>
      </c>
      <c r="B498" s="7" t="s">
        <v>1637</v>
      </c>
      <c r="C498" s="7" t="s">
        <v>780</v>
      </c>
      <c r="D498" s="8">
        <v>9781804176382</v>
      </c>
      <c r="E498" s="7" t="s">
        <v>731</v>
      </c>
      <c r="F498" s="7" t="s">
        <v>1258</v>
      </c>
      <c r="H498" s="10">
        <v>10.99</v>
      </c>
      <c r="I498" s="10">
        <f t="shared" si="47"/>
        <v>9.1583333333333332</v>
      </c>
      <c r="J498" s="7">
        <v>36</v>
      </c>
      <c r="K498" s="11">
        <v>0</v>
      </c>
      <c r="L498" s="12">
        <f t="shared" si="52"/>
        <v>0</v>
      </c>
      <c r="M498" s="10">
        <f t="shared" si="51"/>
        <v>4.67075</v>
      </c>
    </row>
    <row r="499" spans="1:13" x14ac:dyDescent="0.25">
      <c r="A499" s="7" t="s">
        <v>380</v>
      </c>
      <c r="B499" s="7" t="s">
        <v>1637</v>
      </c>
      <c r="C499" s="7" t="s">
        <v>780</v>
      </c>
      <c r="D499" s="8">
        <v>9781804176375</v>
      </c>
      <c r="E499" s="7" t="s">
        <v>732</v>
      </c>
      <c r="F499" s="7" t="s">
        <v>1259</v>
      </c>
      <c r="H499" s="10">
        <v>10.99</v>
      </c>
      <c r="I499" s="10">
        <f t="shared" si="47"/>
        <v>9.1583333333333332</v>
      </c>
      <c r="J499" s="7">
        <v>36</v>
      </c>
      <c r="K499" s="11">
        <v>0</v>
      </c>
      <c r="L499" s="12">
        <f t="shared" si="52"/>
        <v>0</v>
      </c>
      <c r="M499" s="10">
        <f t="shared" si="51"/>
        <v>4.67075</v>
      </c>
    </row>
    <row r="500" spans="1:13" x14ac:dyDescent="0.25">
      <c r="A500" s="7" t="s">
        <v>380</v>
      </c>
      <c r="B500" s="7" t="s">
        <v>1637</v>
      </c>
      <c r="C500" s="7" t="s">
        <v>780</v>
      </c>
      <c r="D500" s="8">
        <v>9781804176368</v>
      </c>
      <c r="E500" s="7" t="s">
        <v>733</v>
      </c>
      <c r="F500" s="7" t="s">
        <v>1260</v>
      </c>
      <c r="H500" s="10">
        <v>10.99</v>
      </c>
      <c r="I500" s="10">
        <f t="shared" si="47"/>
        <v>9.1583333333333332</v>
      </c>
      <c r="J500" s="7">
        <v>36</v>
      </c>
      <c r="K500" s="11">
        <v>0</v>
      </c>
      <c r="L500" s="12">
        <f t="shared" si="52"/>
        <v>0</v>
      </c>
      <c r="M500" s="10">
        <f t="shared" si="51"/>
        <v>4.67075</v>
      </c>
    </row>
    <row r="501" spans="1:13" x14ac:dyDescent="0.25">
      <c r="A501" s="7" t="s">
        <v>380</v>
      </c>
      <c r="B501" s="7" t="s">
        <v>1637</v>
      </c>
      <c r="C501" s="7" t="s">
        <v>780</v>
      </c>
      <c r="D501" s="8">
        <v>9781804176351</v>
      </c>
      <c r="E501" s="7" t="s">
        <v>734</v>
      </c>
      <c r="F501" s="7" t="s">
        <v>1261</v>
      </c>
      <c r="H501" s="10">
        <v>10.99</v>
      </c>
      <c r="I501" s="10">
        <f t="shared" si="47"/>
        <v>9.1583333333333332</v>
      </c>
      <c r="J501" s="7">
        <v>36</v>
      </c>
      <c r="K501" s="11">
        <v>0</v>
      </c>
      <c r="L501" s="12">
        <f t="shared" si="52"/>
        <v>0</v>
      </c>
      <c r="M501" s="10">
        <f t="shared" si="51"/>
        <v>4.67075</v>
      </c>
    </row>
    <row r="502" spans="1:13" x14ac:dyDescent="0.25">
      <c r="A502" s="7" t="s">
        <v>380</v>
      </c>
      <c r="B502" s="7" t="s">
        <v>1637</v>
      </c>
      <c r="C502" s="7" t="s">
        <v>780</v>
      </c>
      <c r="D502" s="8">
        <v>9781804175262</v>
      </c>
      <c r="E502" s="7" t="s">
        <v>735</v>
      </c>
      <c r="F502" s="7" t="s">
        <v>1262</v>
      </c>
      <c r="H502" s="10">
        <v>10.99</v>
      </c>
      <c r="I502" s="10">
        <f t="shared" si="47"/>
        <v>9.1583333333333332</v>
      </c>
      <c r="J502" s="7">
        <v>36</v>
      </c>
      <c r="K502" s="11">
        <v>0</v>
      </c>
      <c r="L502" s="12">
        <f t="shared" si="52"/>
        <v>0</v>
      </c>
      <c r="M502" s="10">
        <f t="shared" si="51"/>
        <v>4.67075</v>
      </c>
    </row>
    <row r="503" spans="1:13" x14ac:dyDescent="0.25">
      <c r="A503" s="7" t="s">
        <v>380</v>
      </c>
      <c r="B503" s="7" t="s">
        <v>1637</v>
      </c>
      <c r="C503" s="7" t="s">
        <v>780</v>
      </c>
      <c r="D503" s="8">
        <v>9781804175255</v>
      </c>
      <c r="E503" s="7" t="s">
        <v>736</v>
      </c>
      <c r="F503" s="7" t="s">
        <v>1263</v>
      </c>
      <c r="H503" s="10">
        <v>10.99</v>
      </c>
      <c r="I503" s="10">
        <f t="shared" si="47"/>
        <v>9.1583333333333332</v>
      </c>
      <c r="J503" s="7">
        <v>36</v>
      </c>
      <c r="K503" s="11">
        <v>0</v>
      </c>
      <c r="L503" s="12">
        <f t="shared" si="52"/>
        <v>0</v>
      </c>
      <c r="M503" s="10">
        <f t="shared" si="51"/>
        <v>4.67075</v>
      </c>
    </row>
    <row r="504" spans="1:13" x14ac:dyDescent="0.25">
      <c r="A504" s="7" t="s">
        <v>380</v>
      </c>
      <c r="B504" s="7" t="s">
        <v>1637</v>
      </c>
      <c r="C504" s="7" t="s">
        <v>780</v>
      </c>
      <c r="D504" s="8">
        <v>9781804172957</v>
      </c>
      <c r="E504" s="7" t="s">
        <v>737</v>
      </c>
      <c r="F504" s="7" t="s">
        <v>1264</v>
      </c>
      <c r="H504" s="10">
        <v>10.99</v>
      </c>
      <c r="I504" s="10">
        <f t="shared" si="47"/>
        <v>9.1583333333333332</v>
      </c>
      <c r="J504" s="7">
        <v>36</v>
      </c>
      <c r="K504" s="11">
        <v>0</v>
      </c>
      <c r="L504" s="12">
        <f t="shared" ref="L504:L515" si="53">SUM(M504*K504)</f>
        <v>0</v>
      </c>
      <c r="M504" s="10">
        <f t="shared" ref="M504:M515" si="54">I504-(I504*$H$26)</f>
        <v>4.67075</v>
      </c>
    </row>
    <row r="505" spans="1:13" x14ac:dyDescent="0.25">
      <c r="A505" s="7" t="s">
        <v>380</v>
      </c>
      <c r="B505" s="7" t="s">
        <v>1637</v>
      </c>
      <c r="C505" s="7" t="s">
        <v>780</v>
      </c>
      <c r="D505" s="8">
        <v>9781804172940</v>
      </c>
      <c r="E505" s="7" t="s">
        <v>738</v>
      </c>
      <c r="F505" s="7" t="s">
        <v>1265</v>
      </c>
      <c r="H505" s="10">
        <v>10.99</v>
      </c>
      <c r="I505" s="10">
        <f t="shared" si="47"/>
        <v>9.1583333333333332</v>
      </c>
      <c r="J505" s="7">
        <v>36</v>
      </c>
      <c r="K505" s="11">
        <v>0</v>
      </c>
      <c r="L505" s="12">
        <f t="shared" si="53"/>
        <v>0</v>
      </c>
      <c r="M505" s="10">
        <f t="shared" si="54"/>
        <v>4.67075</v>
      </c>
    </row>
    <row r="506" spans="1:13" x14ac:dyDescent="0.25">
      <c r="A506" s="7" t="s">
        <v>380</v>
      </c>
      <c r="B506" s="7" t="s">
        <v>1637</v>
      </c>
      <c r="C506" s="7" t="s">
        <v>780</v>
      </c>
      <c r="D506" s="8">
        <v>9781804172933</v>
      </c>
      <c r="E506" s="7" t="s">
        <v>739</v>
      </c>
      <c r="F506" s="7" t="s">
        <v>1266</v>
      </c>
      <c r="H506" s="10">
        <v>10.99</v>
      </c>
      <c r="I506" s="10">
        <f t="shared" si="47"/>
        <v>9.1583333333333332</v>
      </c>
      <c r="J506" s="7">
        <v>36</v>
      </c>
      <c r="K506" s="11">
        <v>0</v>
      </c>
      <c r="L506" s="12">
        <f t="shared" si="53"/>
        <v>0</v>
      </c>
      <c r="M506" s="10">
        <f t="shared" si="54"/>
        <v>4.67075</v>
      </c>
    </row>
    <row r="507" spans="1:13" x14ac:dyDescent="0.25">
      <c r="A507" s="7" t="s">
        <v>380</v>
      </c>
      <c r="B507" s="7" t="s">
        <v>1637</v>
      </c>
      <c r="C507" s="7" t="s">
        <v>780</v>
      </c>
      <c r="D507" s="8">
        <v>9781804172926</v>
      </c>
      <c r="E507" s="7" t="s">
        <v>740</v>
      </c>
      <c r="F507" s="7" t="s">
        <v>1267</v>
      </c>
      <c r="H507" s="10">
        <v>10.99</v>
      </c>
      <c r="I507" s="10">
        <f t="shared" si="47"/>
        <v>9.1583333333333332</v>
      </c>
      <c r="J507" s="7">
        <v>36</v>
      </c>
      <c r="K507" s="11">
        <v>0</v>
      </c>
      <c r="L507" s="12">
        <f t="shared" si="53"/>
        <v>0</v>
      </c>
      <c r="M507" s="10">
        <f t="shared" si="54"/>
        <v>4.67075</v>
      </c>
    </row>
    <row r="508" spans="1:13" x14ac:dyDescent="0.25">
      <c r="A508" s="7" t="s">
        <v>380</v>
      </c>
      <c r="B508" s="7" t="s">
        <v>1637</v>
      </c>
      <c r="C508" s="7" t="s">
        <v>780</v>
      </c>
      <c r="D508" s="8">
        <v>9781804172124</v>
      </c>
      <c r="E508" s="7" t="s">
        <v>741</v>
      </c>
      <c r="F508" s="7" t="s">
        <v>1268</v>
      </c>
      <c r="H508" s="10">
        <v>10.99</v>
      </c>
      <c r="I508" s="10">
        <f t="shared" si="47"/>
        <v>9.1583333333333332</v>
      </c>
      <c r="J508" s="7">
        <v>36</v>
      </c>
      <c r="K508" s="11">
        <v>0</v>
      </c>
      <c r="L508" s="12">
        <f t="shared" si="53"/>
        <v>0</v>
      </c>
      <c r="M508" s="10">
        <f t="shared" si="54"/>
        <v>4.67075</v>
      </c>
    </row>
    <row r="509" spans="1:13" x14ac:dyDescent="0.25">
      <c r="A509" s="7" t="s">
        <v>380</v>
      </c>
      <c r="B509" s="7" t="s">
        <v>1637</v>
      </c>
      <c r="C509" s="7" t="s">
        <v>780</v>
      </c>
      <c r="D509" s="8">
        <v>9781804172117</v>
      </c>
      <c r="E509" s="7" t="s">
        <v>742</v>
      </c>
      <c r="F509" s="7" t="s">
        <v>1269</v>
      </c>
      <c r="H509" s="10">
        <v>10.99</v>
      </c>
      <c r="I509" s="10">
        <f t="shared" si="47"/>
        <v>9.1583333333333332</v>
      </c>
      <c r="J509" s="7">
        <v>36</v>
      </c>
      <c r="K509" s="11">
        <v>0</v>
      </c>
      <c r="L509" s="12">
        <f t="shared" si="53"/>
        <v>0</v>
      </c>
      <c r="M509" s="10">
        <f t="shared" si="54"/>
        <v>4.67075</v>
      </c>
    </row>
    <row r="510" spans="1:13" x14ac:dyDescent="0.25">
      <c r="A510" s="7" t="s">
        <v>380</v>
      </c>
      <c r="B510" s="7" t="s">
        <v>1637</v>
      </c>
      <c r="C510" s="7" t="s">
        <v>780</v>
      </c>
      <c r="D510" s="8">
        <v>9781839649264</v>
      </c>
      <c r="E510" s="7" t="s">
        <v>743</v>
      </c>
      <c r="F510" s="7" t="s">
        <v>1270</v>
      </c>
      <c r="H510" s="10">
        <v>10.99</v>
      </c>
      <c r="I510" s="10">
        <f t="shared" si="47"/>
        <v>9.1583333333333332</v>
      </c>
      <c r="J510" s="7">
        <v>36</v>
      </c>
      <c r="K510" s="11">
        <v>0</v>
      </c>
      <c r="L510" s="12">
        <f t="shared" si="53"/>
        <v>0</v>
      </c>
      <c r="M510" s="10">
        <f t="shared" si="54"/>
        <v>4.67075</v>
      </c>
    </row>
    <row r="511" spans="1:13" x14ac:dyDescent="0.25">
      <c r="A511" s="7" t="s">
        <v>380</v>
      </c>
      <c r="B511" s="7" t="s">
        <v>1637</v>
      </c>
      <c r="C511" s="7" t="s">
        <v>780</v>
      </c>
      <c r="D511" s="8">
        <v>9781839649257</v>
      </c>
      <c r="E511" s="7" t="s">
        <v>744</v>
      </c>
      <c r="F511" s="7" t="s">
        <v>1271</v>
      </c>
      <c r="H511" s="10">
        <v>10.99</v>
      </c>
      <c r="I511" s="10">
        <f t="shared" si="47"/>
        <v>9.1583333333333332</v>
      </c>
      <c r="J511" s="7">
        <v>36</v>
      </c>
      <c r="K511" s="11">
        <v>0</v>
      </c>
      <c r="L511" s="12">
        <f t="shared" si="53"/>
        <v>0</v>
      </c>
      <c r="M511" s="10">
        <f t="shared" si="54"/>
        <v>4.67075</v>
      </c>
    </row>
    <row r="512" spans="1:13" x14ac:dyDescent="0.25">
      <c r="A512" s="7" t="s">
        <v>380</v>
      </c>
      <c r="B512" s="7" t="s">
        <v>1637</v>
      </c>
      <c r="C512" s="7" t="s">
        <v>780</v>
      </c>
      <c r="D512" s="8">
        <v>9781839648700</v>
      </c>
      <c r="E512" s="7" t="s">
        <v>745</v>
      </c>
      <c r="F512" s="7" t="s">
        <v>1272</v>
      </c>
      <c r="H512" s="10">
        <v>10.99</v>
      </c>
      <c r="I512" s="10">
        <f t="shared" si="47"/>
        <v>9.1583333333333332</v>
      </c>
      <c r="J512" s="7">
        <v>36</v>
      </c>
      <c r="K512" s="11">
        <v>0</v>
      </c>
      <c r="L512" s="12">
        <f t="shared" si="53"/>
        <v>0</v>
      </c>
      <c r="M512" s="10">
        <f t="shared" si="54"/>
        <v>4.67075</v>
      </c>
    </row>
    <row r="513" spans="1:13" x14ac:dyDescent="0.25">
      <c r="A513" s="7" t="s">
        <v>380</v>
      </c>
      <c r="B513" s="7" t="s">
        <v>1637</v>
      </c>
      <c r="C513" s="7" t="s">
        <v>780</v>
      </c>
      <c r="D513" s="8">
        <v>9781839648694</v>
      </c>
      <c r="E513" s="7" t="s">
        <v>746</v>
      </c>
      <c r="F513" s="7" t="s">
        <v>1273</v>
      </c>
      <c r="H513" s="10">
        <v>10.99</v>
      </c>
      <c r="I513" s="10">
        <f t="shared" si="47"/>
        <v>9.1583333333333332</v>
      </c>
      <c r="J513" s="7">
        <v>36</v>
      </c>
      <c r="K513" s="11">
        <v>0</v>
      </c>
      <c r="L513" s="12">
        <f t="shared" si="53"/>
        <v>0</v>
      </c>
      <c r="M513" s="10">
        <f t="shared" si="54"/>
        <v>4.67075</v>
      </c>
    </row>
    <row r="514" spans="1:13" x14ac:dyDescent="0.25">
      <c r="A514" s="7" t="s">
        <v>380</v>
      </c>
      <c r="B514" s="7" t="s">
        <v>1637</v>
      </c>
      <c r="C514" s="7" t="s">
        <v>780</v>
      </c>
      <c r="D514" s="8">
        <v>9781839648687</v>
      </c>
      <c r="E514" s="7" t="s">
        <v>747</v>
      </c>
      <c r="F514" s="7" t="s">
        <v>1274</v>
      </c>
      <c r="H514" s="10">
        <v>10.99</v>
      </c>
      <c r="I514" s="10">
        <f t="shared" si="47"/>
        <v>9.1583333333333332</v>
      </c>
      <c r="J514" s="7">
        <v>36</v>
      </c>
      <c r="K514" s="11">
        <v>0</v>
      </c>
      <c r="L514" s="12">
        <f t="shared" si="53"/>
        <v>0</v>
      </c>
      <c r="M514" s="10">
        <f t="shared" si="54"/>
        <v>4.67075</v>
      </c>
    </row>
    <row r="515" spans="1:13" x14ac:dyDescent="0.25">
      <c r="A515" s="7" t="s">
        <v>380</v>
      </c>
      <c r="B515" s="7" t="s">
        <v>1637</v>
      </c>
      <c r="C515" s="7" t="s">
        <v>780</v>
      </c>
      <c r="D515" s="8">
        <v>9781839648670</v>
      </c>
      <c r="E515" s="7" t="s">
        <v>748</v>
      </c>
      <c r="F515" s="7" t="s">
        <v>1275</v>
      </c>
      <c r="H515" s="10">
        <v>10.99</v>
      </c>
      <c r="I515" s="10">
        <f t="shared" si="47"/>
        <v>9.1583333333333332</v>
      </c>
      <c r="J515" s="7">
        <v>36</v>
      </c>
      <c r="K515" s="11">
        <v>0</v>
      </c>
      <c r="L515" s="12">
        <f t="shared" si="53"/>
        <v>0</v>
      </c>
      <c r="M515" s="10">
        <f t="shared" si="54"/>
        <v>4.67075</v>
      </c>
    </row>
    <row r="516" spans="1:13" x14ac:dyDescent="0.25">
      <c r="M516" s="10"/>
    </row>
    <row r="517" spans="1:13" s="6" customFormat="1" x14ac:dyDescent="0.25">
      <c r="A517" s="1" t="s">
        <v>382</v>
      </c>
      <c r="B517" s="1"/>
      <c r="C517" s="2"/>
      <c r="D517" s="3"/>
      <c r="E517" s="3"/>
      <c r="F517" s="1"/>
      <c r="G517" s="1"/>
      <c r="H517" s="1"/>
      <c r="I517" s="5"/>
      <c r="J517" s="1"/>
      <c r="K517" s="4"/>
      <c r="L517" s="5"/>
      <c r="M517" s="5"/>
    </row>
    <row r="518" spans="1:13" x14ac:dyDescent="0.25">
      <c r="A518" s="7" t="s">
        <v>382</v>
      </c>
      <c r="B518" s="7" t="s">
        <v>1637</v>
      </c>
      <c r="C518" s="45" t="s">
        <v>35</v>
      </c>
      <c r="D518" s="8">
        <v>9781804178287</v>
      </c>
      <c r="E518" s="7" t="s">
        <v>383</v>
      </c>
      <c r="F518" s="7" t="s">
        <v>1276</v>
      </c>
      <c r="H518" s="7">
        <v>10.99</v>
      </c>
      <c r="I518" s="10">
        <f t="shared" si="47"/>
        <v>9.1583333333333332</v>
      </c>
      <c r="J518" s="7">
        <v>36</v>
      </c>
      <c r="K518" s="11">
        <v>0</v>
      </c>
      <c r="L518" s="12">
        <f>SUM(M518*K518)</f>
        <v>0</v>
      </c>
      <c r="M518" s="10">
        <f t="shared" si="51"/>
        <v>4.67075</v>
      </c>
    </row>
    <row r="519" spans="1:13" x14ac:dyDescent="0.25">
      <c r="A519" s="7" t="s">
        <v>382</v>
      </c>
      <c r="B519" s="7" t="s">
        <v>1637</v>
      </c>
      <c r="C519" s="45">
        <v>45474</v>
      </c>
      <c r="D519" s="8">
        <v>9781804178799</v>
      </c>
      <c r="E519" s="7" t="s">
        <v>1277</v>
      </c>
      <c r="F519" s="7" t="s">
        <v>1278</v>
      </c>
      <c r="H519" s="7">
        <v>10.99</v>
      </c>
      <c r="I519" s="10">
        <f t="shared" si="47"/>
        <v>9.1583333333333332</v>
      </c>
      <c r="J519" s="7">
        <v>36</v>
      </c>
      <c r="K519" s="11">
        <v>0</v>
      </c>
      <c r="L519" s="12">
        <f t="shared" ref="L519:L546" si="55">SUM(M519*K519)</f>
        <v>0</v>
      </c>
      <c r="M519" s="10">
        <f t="shared" si="51"/>
        <v>4.67075</v>
      </c>
    </row>
    <row r="520" spans="1:13" x14ac:dyDescent="0.25">
      <c r="A520" s="7" t="s">
        <v>382</v>
      </c>
      <c r="B520" s="7" t="s">
        <v>1637</v>
      </c>
      <c r="C520" s="45">
        <v>45566</v>
      </c>
      <c r="D520" s="8">
        <v>9781804179536</v>
      </c>
      <c r="E520" s="7" t="s">
        <v>1279</v>
      </c>
      <c r="F520" s="7" t="s">
        <v>1280</v>
      </c>
      <c r="H520" s="7">
        <v>10.99</v>
      </c>
      <c r="I520" s="10">
        <f t="shared" si="47"/>
        <v>9.1583333333333332</v>
      </c>
      <c r="J520" s="7">
        <v>36</v>
      </c>
      <c r="K520" s="11">
        <v>0</v>
      </c>
      <c r="L520" s="12">
        <f t="shared" si="55"/>
        <v>0</v>
      </c>
      <c r="M520" s="10">
        <f t="shared" si="51"/>
        <v>4.67075</v>
      </c>
    </row>
    <row r="521" spans="1:13" x14ac:dyDescent="0.25">
      <c r="A521" s="7" t="s">
        <v>382</v>
      </c>
      <c r="B521" s="7" t="s">
        <v>1637</v>
      </c>
      <c r="C521" s="7" t="s">
        <v>780</v>
      </c>
      <c r="D521" s="8">
        <v>9781804176979</v>
      </c>
      <c r="E521" s="7" t="s">
        <v>381</v>
      </c>
      <c r="F521" s="7" t="s">
        <v>1281</v>
      </c>
      <c r="H521" s="7">
        <v>10.99</v>
      </c>
      <c r="I521" s="10">
        <f t="shared" si="47"/>
        <v>9.1583333333333332</v>
      </c>
      <c r="J521" s="7">
        <v>36</v>
      </c>
      <c r="K521" s="11">
        <v>0</v>
      </c>
      <c r="L521" s="12">
        <f t="shared" si="55"/>
        <v>0</v>
      </c>
      <c r="M521" s="10">
        <f t="shared" si="51"/>
        <v>4.67075</v>
      </c>
    </row>
    <row r="522" spans="1:13" x14ac:dyDescent="0.25">
      <c r="A522" s="7" t="s">
        <v>382</v>
      </c>
      <c r="B522" s="7" t="s">
        <v>1637</v>
      </c>
      <c r="C522" s="7" t="s">
        <v>780</v>
      </c>
      <c r="D522" s="8">
        <v>9781804173541</v>
      </c>
      <c r="E522" s="7" t="s">
        <v>384</v>
      </c>
      <c r="F522" s="7" t="s">
        <v>1282</v>
      </c>
      <c r="H522" s="7">
        <v>10.99</v>
      </c>
      <c r="I522" s="10">
        <f t="shared" ref="I522:I586" si="56">H522/1.2</f>
        <v>9.1583333333333332</v>
      </c>
      <c r="J522" s="7">
        <v>36</v>
      </c>
      <c r="K522" s="11">
        <v>0</v>
      </c>
      <c r="L522" s="12">
        <f t="shared" si="55"/>
        <v>0</v>
      </c>
      <c r="M522" s="10">
        <f t="shared" si="51"/>
        <v>4.67075</v>
      </c>
    </row>
    <row r="523" spans="1:13" x14ac:dyDescent="0.25">
      <c r="A523" s="7" t="s">
        <v>382</v>
      </c>
      <c r="B523" s="7" t="s">
        <v>1637</v>
      </c>
      <c r="C523" s="7" t="s">
        <v>780</v>
      </c>
      <c r="D523" s="8">
        <v>9781804172971</v>
      </c>
      <c r="E523" s="7" t="s">
        <v>385</v>
      </c>
      <c r="F523" s="7" t="s">
        <v>1283</v>
      </c>
      <c r="H523" s="7">
        <v>10.99</v>
      </c>
      <c r="I523" s="10">
        <f t="shared" si="56"/>
        <v>9.1583333333333332</v>
      </c>
      <c r="J523" s="7">
        <v>36</v>
      </c>
      <c r="K523" s="11">
        <v>0</v>
      </c>
      <c r="L523" s="12">
        <f t="shared" si="55"/>
        <v>0</v>
      </c>
      <c r="M523" s="10">
        <f t="shared" si="51"/>
        <v>4.67075</v>
      </c>
    </row>
    <row r="524" spans="1:13" x14ac:dyDescent="0.25">
      <c r="A524" s="7" t="s">
        <v>382</v>
      </c>
      <c r="B524" s="7" t="s">
        <v>1637</v>
      </c>
      <c r="C524" s="7" t="s">
        <v>780</v>
      </c>
      <c r="D524" s="8">
        <v>9781804172964</v>
      </c>
      <c r="E524" s="7" t="s">
        <v>386</v>
      </c>
      <c r="F524" s="7" t="s">
        <v>1284</v>
      </c>
      <c r="H524" s="7">
        <v>10.99</v>
      </c>
      <c r="I524" s="10">
        <f t="shared" si="56"/>
        <v>9.1583333333333332</v>
      </c>
      <c r="J524" s="7">
        <v>36</v>
      </c>
      <c r="K524" s="11">
        <v>0</v>
      </c>
      <c r="L524" s="12">
        <f t="shared" si="55"/>
        <v>0</v>
      </c>
      <c r="M524" s="10">
        <f t="shared" si="51"/>
        <v>4.67075</v>
      </c>
    </row>
    <row r="525" spans="1:13" x14ac:dyDescent="0.25">
      <c r="A525" s="7" t="s">
        <v>382</v>
      </c>
      <c r="B525" s="7" t="s">
        <v>1637</v>
      </c>
      <c r="C525" s="7" t="s">
        <v>780</v>
      </c>
      <c r="D525" s="8">
        <v>9781839648380</v>
      </c>
      <c r="E525" s="7" t="s">
        <v>387</v>
      </c>
      <c r="F525" s="7" t="s">
        <v>1285</v>
      </c>
      <c r="H525" s="7">
        <v>10.99</v>
      </c>
      <c r="I525" s="10">
        <f t="shared" si="56"/>
        <v>9.1583333333333332</v>
      </c>
      <c r="J525" s="7">
        <v>36</v>
      </c>
      <c r="K525" s="11">
        <v>0</v>
      </c>
      <c r="L525" s="12">
        <f t="shared" si="55"/>
        <v>0</v>
      </c>
      <c r="M525" s="10">
        <f t="shared" si="51"/>
        <v>4.67075</v>
      </c>
    </row>
    <row r="526" spans="1:13" x14ac:dyDescent="0.25">
      <c r="A526" s="7" t="s">
        <v>382</v>
      </c>
      <c r="B526" s="7" t="s">
        <v>1637</v>
      </c>
      <c r="C526" s="7" t="s">
        <v>780</v>
      </c>
      <c r="D526" s="8">
        <v>9781839648373</v>
      </c>
      <c r="E526" s="7" t="s">
        <v>388</v>
      </c>
      <c r="F526" s="7" t="s">
        <v>1286</v>
      </c>
      <c r="H526" s="7">
        <v>10.99</v>
      </c>
      <c r="I526" s="10">
        <f t="shared" si="56"/>
        <v>9.1583333333333332</v>
      </c>
      <c r="J526" s="7">
        <v>36</v>
      </c>
      <c r="K526" s="11">
        <v>0</v>
      </c>
      <c r="L526" s="12">
        <f t="shared" si="55"/>
        <v>0</v>
      </c>
      <c r="M526" s="10">
        <f t="shared" si="51"/>
        <v>4.67075</v>
      </c>
    </row>
    <row r="527" spans="1:13" x14ac:dyDescent="0.25">
      <c r="A527" s="7" t="s">
        <v>382</v>
      </c>
      <c r="B527" s="7" t="s">
        <v>1637</v>
      </c>
      <c r="C527" s="7" t="s">
        <v>780</v>
      </c>
      <c r="D527" s="8">
        <v>9781839644986</v>
      </c>
      <c r="E527" s="7" t="s">
        <v>389</v>
      </c>
      <c r="F527" s="7" t="s">
        <v>1287</v>
      </c>
      <c r="H527" s="7">
        <v>10.99</v>
      </c>
      <c r="I527" s="10">
        <f t="shared" si="56"/>
        <v>9.1583333333333332</v>
      </c>
      <c r="J527" s="7">
        <v>36</v>
      </c>
      <c r="K527" s="11">
        <v>0</v>
      </c>
      <c r="L527" s="12">
        <f t="shared" si="55"/>
        <v>0</v>
      </c>
      <c r="M527" s="10">
        <f t="shared" si="51"/>
        <v>4.67075</v>
      </c>
    </row>
    <row r="528" spans="1:13" x14ac:dyDescent="0.25">
      <c r="A528" s="7" t="s">
        <v>382</v>
      </c>
      <c r="B528" s="7" t="s">
        <v>1637</v>
      </c>
      <c r="C528" s="7" t="s">
        <v>780</v>
      </c>
      <c r="D528" s="8">
        <v>9781839644979</v>
      </c>
      <c r="E528" s="7" t="s">
        <v>390</v>
      </c>
      <c r="F528" s="7" t="s">
        <v>1288</v>
      </c>
      <c r="H528" s="7">
        <v>10.99</v>
      </c>
      <c r="I528" s="10">
        <f t="shared" si="56"/>
        <v>9.1583333333333332</v>
      </c>
      <c r="J528" s="7">
        <v>36</v>
      </c>
      <c r="K528" s="11">
        <v>0</v>
      </c>
      <c r="L528" s="12">
        <f t="shared" si="55"/>
        <v>0</v>
      </c>
      <c r="M528" s="10">
        <f t="shared" si="51"/>
        <v>4.67075</v>
      </c>
    </row>
    <row r="529" spans="1:13" x14ac:dyDescent="0.25">
      <c r="A529" s="7" t="s">
        <v>382</v>
      </c>
      <c r="B529" s="7" t="s">
        <v>1637</v>
      </c>
      <c r="C529" s="7" t="s">
        <v>780</v>
      </c>
      <c r="D529" s="8">
        <v>9781787558700</v>
      </c>
      <c r="E529" s="7" t="s">
        <v>391</v>
      </c>
      <c r="F529" s="7" t="s">
        <v>1289</v>
      </c>
      <c r="H529" s="7">
        <v>10.99</v>
      </c>
      <c r="I529" s="10">
        <f t="shared" si="56"/>
        <v>9.1583333333333332</v>
      </c>
      <c r="J529" s="7">
        <v>36</v>
      </c>
      <c r="K529" s="11">
        <v>0</v>
      </c>
      <c r="L529" s="12">
        <f t="shared" si="55"/>
        <v>0</v>
      </c>
      <c r="M529" s="10">
        <f t="shared" si="51"/>
        <v>4.67075</v>
      </c>
    </row>
    <row r="530" spans="1:13" x14ac:dyDescent="0.25">
      <c r="A530" s="7" t="s">
        <v>382</v>
      </c>
      <c r="B530" s="7" t="s">
        <v>1637</v>
      </c>
      <c r="C530" s="7" t="s">
        <v>780</v>
      </c>
      <c r="D530" s="8">
        <v>9781787558694</v>
      </c>
      <c r="E530" s="7" t="s">
        <v>392</v>
      </c>
      <c r="F530" s="7" t="s">
        <v>1290</v>
      </c>
      <c r="H530" s="7">
        <v>10.99</v>
      </c>
      <c r="I530" s="10">
        <f t="shared" si="56"/>
        <v>9.1583333333333332</v>
      </c>
      <c r="J530" s="7">
        <v>36</v>
      </c>
      <c r="K530" s="11">
        <v>0</v>
      </c>
      <c r="L530" s="12">
        <f t="shared" si="55"/>
        <v>0</v>
      </c>
      <c r="M530" s="10">
        <f t="shared" si="51"/>
        <v>4.67075</v>
      </c>
    </row>
    <row r="531" spans="1:13" x14ac:dyDescent="0.25">
      <c r="A531" s="7" t="s">
        <v>382</v>
      </c>
      <c r="B531" s="7" t="s">
        <v>1637</v>
      </c>
      <c r="C531" s="7" t="s">
        <v>780</v>
      </c>
      <c r="D531" s="8">
        <v>9781787558687</v>
      </c>
      <c r="E531" s="7" t="s">
        <v>393</v>
      </c>
      <c r="F531" s="7" t="s">
        <v>1291</v>
      </c>
      <c r="H531" s="7">
        <v>9.99</v>
      </c>
      <c r="I531" s="10">
        <f t="shared" si="56"/>
        <v>8.3250000000000011</v>
      </c>
      <c r="J531" s="7">
        <v>36</v>
      </c>
      <c r="K531" s="11">
        <v>0</v>
      </c>
      <c r="L531" s="12">
        <f t="shared" si="55"/>
        <v>0</v>
      </c>
      <c r="M531" s="10">
        <f t="shared" si="51"/>
        <v>4.245750000000001</v>
      </c>
    </row>
    <row r="532" spans="1:13" x14ac:dyDescent="0.25">
      <c r="A532" s="7" t="s">
        <v>382</v>
      </c>
      <c r="B532" s="7" t="s">
        <v>1637</v>
      </c>
      <c r="C532" s="7" t="s">
        <v>780</v>
      </c>
      <c r="D532" s="8">
        <v>9781787558670</v>
      </c>
      <c r="E532" s="7" t="s">
        <v>394</v>
      </c>
      <c r="F532" s="7" t="s">
        <v>1292</v>
      </c>
      <c r="H532" s="7">
        <v>10.99</v>
      </c>
      <c r="I532" s="10">
        <f t="shared" si="56"/>
        <v>9.1583333333333332</v>
      </c>
      <c r="J532" s="7">
        <v>36</v>
      </c>
      <c r="K532" s="11">
        <v>0</v>
      </c>
      <c r="L532" s="12">
        <f t="shared" si="55"/>
        <v>0</v>
      </c>
      <c r="M532" s="10">
        <f t="shared" si="51"/>
        <v>4.67075</v>
      </c>
    </row>
    <row r="533" spans="1:13" x14ac:dyDescent="0.25">
      <c r="A533" s="7" t="s">
        <v>382</v>
      </c>
      <c r="B533" s="7" t="s">
        <v>1637</v>
      </c>
      <c r="C533" s="7" t="s">
        <v>780</v>
      </c>
      <c r="D533" s="8">
        <v>9781787558663</v>
      </c>
      <c r="E533" s="7" t="s">
        <v>395</v>
      </c>
      <c r="F533" s="7" t="s">
        <v>1293</v>
      </c>
      <c r="H533" s="7">
        <v>10.99</v>
      </c>
      <c r="I533" s="10">
        <f t="shared" si="56"/>
        <v>9.1583333333333332</v>
      </c>
      <c r="J533" s="7">
        <v>36</v>
      </c>
      <c r="K533" s="11">
        <v>0</v>
      </c>
      <c r="L533" s="12">
        <f t="shared" si="55"/>
        <v>0</v>
      </c>
      <c r="M533" s="10">
        <f t="shared" si="51"/>
        <v>4.67075</v>
      </c>
    </row>
    <row r="534" spans="1:13" x14ac:dyDescent="0.25">
      <c r="A534" s="7" t="s">
        <v>382</v>
      </c>
      <c r="B534" s="7" t="s">
        <v>1637</v>
      </c>
      <c r="C534" s="7" t="s">
        <v>780</v>
      </c>
      <c r="D534" s="8">
        <v>9781787558656</v>
      </c>
      <c r="E534" s="7" t="s">
        <v>396</v>
      </c>
      <c r="F534" s="7" t="s">
        <v>1294</v>
      </c>
      <c r="H534" s="7">
        <v>10.99</v>
      </c>
      <c r="I534" s="10">
        <f t="shared" si="56"/>
        <v>9.1583333333333332</v>
      </c>
      <c r="J534" s="7">
        <v>36</v>
      </c>
      <c r="K534" s="11">
        <v>0</v>
      </c>
      <c r="L534" s="12">
        <f t="shared" si="55"/>
        <v>0</v>
      </c>
      <c r="M534" s="10">
        <f t="shared" si="51"/>
        <v>4.67075</v>
      </c>
    </row>
    <row r="535" spans="1:13" x14ac:dyDescent="0.25">
      <c r="A535" s="7" t="s">
        <v>382</v>
      </c>
      <c r="B535" s="7" t="s">
        <v>1637</v>
      </c>
      <c r="C535" s="7" t="s">
        <v>780</v>
      </c>
      <c r="D535" s="8">
        <v>9781787558649</v>
      </c>
      <c r="E535" s="7" t="s">
        <v>397</v>
      </c>
      <c r="F535" s="7" t="s">
        <v>1295</v>
      </c>
      <c r="H535" s="7">
        <v>10.99</v>
      </c>
      <c r="I535" s="10">
        <f t="shared" si="56"/>
        <v>9.1583333333333332</v>
      </c>
      <c r="J535" s="7">
        <v>36</v>
      </c>
      <c r="K535" s="11">
        <v>0</v>
      </c>
      <c r="L535" s="12">
        <f t="shared" si="55"/>
        <v>0</v>
      </c>
      <c r="M535" s="10">
        <f t="shared" si="51"/>
        <v>4.67075</v>
      </c>
    </row>
    <row r="536" spans="1:13" x14ac:dyDescent="0.25">
      <c r="A536" s="7" t="s">
        <v>382</v>
      </c>
      <c r="B536" s="7" t="s">
        <v>1637</v>
      </c>
      <c r="C536" s="7" t="s">
        <v>780</v>
      </c>
      <c r="D536" s="8">
        <v>9781787558632</v>
      </c>
      <c r="E536" s="7" t="s">
        <v>398</v>
      </c>
      <c r="F536" s="7" t="s">
        <v>1296</v>
      </c>
      <c r="H536" s="7">
        <v>10.99</v>
      </c>
      <c r="I536" s="10">
        <f t="shared" si="56"/>
        <v>9.1583333333333332</v>
      </c>
      <c r="J536" s="7">
        <v>36</v>
      </c>
      <c r="K536" s="11">
        <v>0</v>
      </c>
      <c r="L536" s="12">
        <f t="shared" si="55"/>
        <v>0</v>
      </c>
      <c r="M536" s="10">
        <f t="shared" si="51"/>
        <v>4.67075</v>
      </c>
    </row>
    <row r="537" spans="1:13" x14ac:dyDescent="0.25">
      <c r="A537" s="7" t="s">
        <v>382</v>
      </c>
      <c r="B537" s="7" t="s">
        <v>1637</v>
      </c>
      <c r="C537" s="7" t="s">
        <v>780</v>
      </c>
      <c r="D537" s="8">
        <v>9781787556010</v>
      </c>
      <c r="E537" s="7" t="s">
        <v>399</v>
      </c>
      <c r="F537" s="7" t="s">
        <v>1297</v>
      </c>
      <c r="H537" s="7">
        <v>9.99</v>
      </c>
      <c r="I537" s="10">
        <f t="shared" si="56"/>
        <v>8.3250000000000011</v>
      </c>
      <c r="J537" s="7">
        <v>36</v>
      </c>
      <c r="K537" s="11">
        <v>0</v>
      </c>
      <c r="L537" s="12">
        <f t="shared" si="55"/>
        <v>0</v>
      </c>
      <c r="M537" s="10">
        <f t="shared" si="51"/>
        <v>4.245750000000001</v>
      </c>
    </row>
    <row r="538" spans="1:13" x14ac:dyDescent="0.25">
      <c r="A538" s="7" t="s">
        <v>382</v>
      </c>
      <c r="B538" s="7" t="s">
        <v>1637</v>
      </c>
      <c r="C538" s="7" t="s">
        <v>780</v>
      </c>
      <c r="D538" s="8">
        <v>9781787556003</v>
      </c>
      <c r="E538" s="7" t="s">
        <v>400</v>
      </c>
      <c r="F538" s="7" t="s">
        <v>1298</v>
      </c>
      <c r="H538" s="7">
        <v>10.99</v>
      </c>
      <c r="I538" s="10">
        <f t="shared" si="56"/>
        <v>9.1583333333333332</v>
      </c>
      <c r="J538" s="7">
        <v>36</v>
      </c>
      <c r="K538" s="11">
        <v>0</v>
      </c>
      <c r="L538" s="12">
        <f t="shared" si="55"/>
        <v>0</v>
      </c>
      <c r="M538" s="10">
        <f t="shared" si="51"/>
        <v>4.67075</v>
      </c>
    </row>
    <row r="539" spans="1:13" x14ac:dyDescent="0.25">
      <c r="A539" s="7" t="s">
        <v>382</v>
      </c>
      <c r="B539" s="7" t="s">
        <v>1637</v>
      </c>
      <c r="C539" s="7" t="s">
        <v>780</v>
      </c>
      <c r="D539" s="8">
        <v>9781787555990</v>
      </c>
      <c r="E539" s="7" t="s">
        <v>401</v>
      </c>
      <c r="F539" s="7" t="s">
        <v>1299</v>
      </c>
      <c r="H539" s="7">
        <v>10.99</v>
      </c>
      <c r="I539" s="10">
        <f t="shared" si="56"/>
        <v>9.1583333333333332</v>
      </c>
      <c r="J539" s="7">
        <v>36</v>
      </c>
      <c r="K539" s="11">
        <v>0</v>
      </c>
      <c r="L539" s="12">
        <f t="shared" si="55"/>
        <v>0</v>
      </c>
      <c r="M539" s="10">
        <f t="shared" si="51"/>
        <v>4.67075</v>
      </c>
    </row>
    <row r="540" spans="1:13" x14ac:dyDescent="0.25">
      <c r="A540" s="7" t="s">
        <v>382</v>
      </c>
      <c r="B540" s="7" t="s">
        <v>1637</v>
      </c>
      <c r="C540" s="7" t="s">
        <v>780</v>
      </c>
      <c r="D540" s="8">
        <v>9781787550858</v>
      </c>
      <c r="E540" s="7" t="s">
        <v>402</v>
      </c>
      <c r="F540" s="7" t="s">
        <v>1300</v>
      </c>
      <c r="H540" s="7">
        <v>10.99</v>
      </c>
      <c r="I540" s="10">
        <f t="shared" si="56"/>
        <v>9.1583333333333332</v>
      </c>
      <c r="J540" s="7">
        <v>36</v>
      </c>
      <c r="K540" s="11">
        <v>0</v>
      </c>
      <c r="L540" s="12">
        <f t="shared" si="55"/>
        <v>0</v>
      </c>
      <c r="M540" s="10">
        <f t="shared" si="51"/>
        <v>4.67075</v>
      </c>
    </row>
    <row r="541" spans="1:13" x14ac:dyDescent="0.25">
      <c r="A541" s="7" t="s">
        <v>382</v>
      </c>
      <c r="B541" s="7" t="s">
        <v>1637</v>
      </c>
      <c r="C541" s="7" t="s">
        <v>780</v>
      </c>
      <c r="D541" s="8">
        <v>9781787550841</v>
      </c>
      <c r="E541" s="7" t="s">
        <v>403</v>
      </c>
      <c r="F541" s="7" t="s">
        <v>1301</v>
      </c>
      <c r="H541" s="7">
        <v>10.99</v>
      </c>
      <c r="I541" s="10">
        <f t="shared" si="56"/>
        <v>9.1583333333333332</v>
      </c>
      <c r="J541" s="7">
        <v>36</v>
      </c>
      <c r="K541" s="11">
        <v>0</v>
      </c>
      <c r="L541" s="12">
        <f t="shared" si="55"/>
        <v>0</v>
      </c>
      <c r="M541" s="10">
        <f t="shared" si="51"/>
        <v>4.67075</v>
      </c>
    </row>
    <row r="542" spans="1:13" x14ac:dyDescent="0.25">
      <c r="A542" s="7" t="s">
        <v>382</v>
      </c>
      <c r="B542" s="7" t="s">
        <v>1637</v>
      </c>
      <c r="C542" s="7" t="s">
        <v>780</v>
      </c>
      <c r="D542" s="8">
        <v>9781787550834</v>
      </c>
      <c r="E542" s="7" t="s">
        <v>404</v>
      </c>
      <c r="F542" s="7" t="s">
        <v>1302</v>
      </c>
      <c r="H542" s="7">
        <v>9.99</v>
      </c>
      <c r="I542" s="10">
        <f t="shared" si="56"/>
        <v>8.3250000000000011</v>
      </c>
      <c r="J542" s="7">
        <v>36</v>
      </c>
      <c r="K542" s="11">
        <v>0</v>
      </c>
      <c r="L542" s="12">
        <f t="shared" si="55"/>
        <v>0</v>
      </c>
      <c r="M542" s="10">
        <f t="shared" si="51"/>
        <v>4.245750000000001</v>
      </c>
    </row>
    <row r="543" spans="1:13" x14ac:dyDescent="0.25">
      <c r="A543" s="7" t="s">
        <v>382</v>
      </c>
      <c r="B543" s="7" t="s">
        <v>1637</v>
      </c>
      <c r="C543" s="7" t="s">
        <v>780</v>
      </c>
      <c r="D543" s="8">
        <v>9781786645685</v>
      </c>
      <c r="E543" s="7" t="s">
        <v>405</v>
      </c>
      <c r="F543" s="7" t="s">
        <v>1303</v>
      </c>
      <c r="H543" s="7">
        <v>10.99</v>
      </c>
      <c r="I543" s="10">
        <f t="shared" si="56"/>
        <v>9.1583333333333332</v>
      </c>
      <c r="J543" s="7">
        <v>36</v>
      </c>
      <c r="K543" s="11">
        <v>0</v>
      </c>
      <c r="L543" s="12">
        <f t="shared" si="55"/>
        <v>0</v>
      </c>
      <c r="M543" s="10">
        <f t="shared" si="51"/>
        <v>4.67075</v>
      </c>
    </row>
    <row r="544" spans="1:13" x14ac:dyDescent="0.25">
      <c r="A544" s="7" t="s">
        <v>382</v>
      </c>
      <c r="B544" s="7" t="s">
        <v>1637</v>
      </c>
      <c r="C544" s="7" t="s">
        <v>780</v>
      </c>
      <c r="D544" s="8">
        <v>9781786645678</v>
      </c>
      <c r="E544" s="7" t="s">
        <v>406</v>
      </c>
      <c r="F544" s="7" t="s">
        <v>1304</v>
      </c>
      <c r="H544" s="7">
        <v>10.99</v>
      </c>
      <c r="I544" s="10">
        <f t="shared" si="56"/>
        <v>9.1583333333333332</v>
      </c>
      <c r="J544" s="7">
        <v>36</v>
      </c>
      <c r="K544" s="11">
        <v>0</v>
      </c>
      <c r="L544" s="12">
        <f t="shared" si="55"/>
        <v>0</v>
      </c>
      <c r="M544" s="10">
        <f t="shared" si="51"/>
        <v>4.67075</v>
      </c>
    </row>
    <row r="545" spans="1:13" x14ac:dyDescent="0.25">
      <c r="A545" s="7" t="s">
        <v>382</v>
      </c>
      <c r="B545" s="7" t="s">
        <v>1637</v>
      </c>
      <c r="C545" s="7" t="s">
        <v>780</v>
      </c>
      <c r="D545" s="8">
        <v>9781786645661</v>
      </c>
      <c r="E545" s="7" t="s">
        <v>407</v>
      </c>
      <c r="F545" s="7" t="s">
        <v>1305</v>
      </c>
      <c r="H545" s="7">
        <v>10.99</v>
      </c>
      <c r="I545" s="10">
        <f t="shared" si="56"/>
        <v>9.1583333333333332</v>
      </c>
      <c r="J545" s="7">
        <v>36</v>
      </c>
      <c r="K545" s="11">
        <v>0</v>
      </c>
      <c r="L545" s="12">
        <f t="shared" si="55"/>
        <v>0</v>
      </c>
      <c r="M545" s="10">
        <f t="shared" si="51"/>
        <v>4.67075</v>
      </c>
    </row>
    <row r="546" spans="1:13" x14ac:dyDescent="0.25">
      <c r="A546" s="7" t="s">
        <v>382</v>
      </c>
      <c r="B546" s="7" t="s">
        <v>1637</v>
      </c>
      <c r="C546" s="7" t="s">
        <v>780</v>
      </c>
      <c r="D546" s="8">
        <v>9781786645654</v>
      </c>
      <c r="E546" s="7" t="s">
        <v>408</v>
      </c>
      <c r="F546" s="7" t="s">
        <v>1306</v>
      </c>
      <c r="H546" s="7">
        <v>10.99</v>
      </c>
      <c r="I546" s="10">
        <f t="shared" si="56"/>
        <v>9.1583333333333332</v>
      </c>
      <c r="J546" s="7">
        <v>36</v>
      </c>
      <c r="K546" s="11">
        <v>0</v>
      </c>
      <c r="L546" s="12">
        <f t="shared" si="55"/>
        <v>0</v>
      </c>
      <c r="M546" s="10">
        <f t="shared" ref="M546:M612" si="57">I546-(I546*$H$26)</f>
        <v>4.67075</v>
      </c>
    </row>
    <row r="547" spans="1:13" x14ac:dyDescent="0.25">
      <c r="A547" s="7" t="s">
        <v>382</v>
      </c>
      <c r="B547" s="7" t="s">
        <v>1637</v>
      </c>
      <c r="C547" s="7" t="s">
        <v>780</v>
      </c>
      <c r="D547" s="8">
        <v>9781786645647</v>
      </c>
      <c r="E547" s="7" t="s">
        <v>409</v>
      </c>
      <c r="F547" s="7" t="s">
        <v>1307</v>
      </c>
      <c r="H547" s="7">
        <v>10.99</v>
      </c>
      <c r="I547" s="10">
        <f t="shared" si="56"/>
        <v>9.1583333333333332</v>
      </c>
      <c r="J547" s="7">
        <v>36</v>
      </c>
      <c r="K547" s="11">
        <v>0</v>
      </c>
      <c r="L547" s="12">
        <f t="shared" ref="L547:L548" si="58">SUM(M547*K547)</f>
        <v>0</v>
      </c>
      <c r="M547" s="10">
        <f t="shared" si="57"/>
        <v>4.67075</v>
      </c>
    </row>
    <row r="548" spans="1:13" x14ac:dyDescent="0.25">
      <c r="A548" s="7" t="s">
        <v>382</v>
      </c>
      <c r="B548" s="7" t="s">
        <v>1637</v>
      </c>
      <c r="C548" s="7" t="s">
        <v>780</v>
      </c>
      <c r="D548" s="8">
        <v>9781786645630</v>
      </c>
      <c r="E548" s="7" t="s">
        <v>410</v>
      </c>
      <c r="F548" s="7" t="s">
        <v>1308</v>
      </c>
      <c r="H548" s="7">
        <v>10.99</v>
      </c>
      <c r="I548" s="10">
        <f t="shared" si="56"/>
        <v>9.1583333333333332</v>
      </c>
      <c r="J548" s="7">
        <v>36</v>
      </c>
      <c r="K548" s="11">
        <v>0</v>
      </c>
      <c r="L548" s="12">
        <f t="shared" si="58"/>
        <v>0</v>
      </c>
      <c r="M548" s="10">
        <f t="shared" ref="M548" si="59">I548-(I548*$H$26)</f>
        <v>4.67075</v>
      </c>
    </row>
    <row r="549" spans="1:13" x14ac:dyDescent="0.25">
      <c r="I549" s="10"/>
      <c r="M549" s="10"/>
    </row>
    <row r="550" spans="1:13" s="6" customFormat="1" x14ac:dyDescent="0.25">
      <c r="A550" s="1" t="s">
        <v>412</v>
      </c>
      <c r="B550" s="1"/>
      <c r="C550" s="2"/>
      <c r="D550" s="3"/>
      <c r="E550" s="3"/>
      <c r="F550" s="1"/>
      <c r="G550" s="1"/>
      <c r="H550" s="1"/>
      <c r="I550" s="1"/>
      <c r="J550" s="1"/>
      <c r="K550" s="4"/>
      <c r="L550" s="5"/>
      <c r="M550" s="5"/>
    </row>
    <row r="551" spans="1:13" x14ac:dyDescent="0.25">
      <c r="A551" s="7" t="s">
        <v>412</v>
      </c>
      <c r="B551" s="7" t="s">
        <v>1635</v>
      </c>
      <c r="C551" s="45" t="s">
        <v>35</v>
      </c>
      <c r="D551" s="8">
        <v>9781804178294</v>
      </c>
      <c r="E551" s="7" t="s">
        <v>414</v>
      </c>
      <c r="F551" s="7" t="s">
        <v>1309</v>
      </c>
      <c r="H551" s="10">
        <v>10.99</v>
      </c>
      <c r="I551" s="10">
        <f t="shared" si="56"/>
        <v>9.1583333333333332</v>
      </c>
      <c r="J551" s="7">
        <v>36</v>
      </c>
      <c r="K551" s="11">
        <v>0</v>
      </c>
      <c r="L551" s="12">
        <f>SUM(M551*K551)</f>
        <v>0</v>
      </c>
      <c r="M551" s="10">
        <f t="shared" si="57"/>
        <v>4.67075</v>
      </c>
    </row>
    <row r="552" spans="1:13" x14ac:dyDescent="0.25">
      <c r="A552" s="7" t="s">
        <v>412</v>
      </c>
      <c r="B552" s="7" t="s">
        <v>1635</v>
      </c>
      <c r="C552" s="45" t="s">
        <v>35</v>
      </c>
      <c r="D552" s="8">
        <v>9781804178300</v>
      </c>
      <c r="E552" s="7" t="s">
        <v>415</v>
      </c>
      <c r="F552" s="7" t="s">
        <v>1310</v>
      </c>
      <c r="H552" s="10">
        <v>10.99</v>
      </c>
      <c r="I552" s="10">
        <f t="shared" si="56"/>
        <v>9.1583333333333332</v>
      </c>
      <c r="J552" s="7">
        <v>36</v>
      </c>
      <c r="K552" s="11">
        <v>0</v>
      </c>
      <c r="L552" s="12">
        <f t="shared" ref="L552:L564" si="60">SUM(M552*K552)</f>
        <v>0</v>
      </c>
      <c r="M552" s="10">
        <f t="shared" si="57"/>
        <v>4.67075</v>
      </c>
    </row>
    <row r="553" spans="1:13" x14ac:dyDescent="0.25">
      <c r="A553" s="7" t="s">
        <v>412</v>
      </c>
      <c r="B553" s="7" t="s">
        <v>1635</v>
      </c>
      <c r="C553" s="45">
        <v>45566</v>
      </c>
      <c r="D553" s="8">
        <v>9781804179543</v>
      </c>
      <c r="E553" s="7" t="s">
        <v>1311</v>
      </c>
      <c r="F553" s="7" t="s">
        <v>1312</v>
      </c>
      <c r="H553" s="10">
        <v>10.99</v>
      </c>
      <c r="I553" s="10">
        <f t="shared" si="56"/>
        <v>9.1583333333333332</v>
      </c>
      <c r="J553" s="7">
        <v>36</v>
      </c>
      <c r="K553" s="11">
        <v>0</v>
      </c>
      <c r="L553" s="12">
        <f t="shared" si="60"/>
        <v>0</v>
      </c>
      <c r="M553" s="10">
        <f t="shared" si="57"/>
        <v>4.67075</v>
      </c>
    </row>
    <row r="554" spans="1:13" x14ac:dyDescent="0.25">
      <c r="A554" s="7" t="s">
        <v>412</v>
      </c>
      <c r="B554" s="7" t="s">
        <v>1635</v>
      </c>
      <c r="C554" s="45">
        <v>45566</v>
      </c>
      <c r="D554" s="8">
        <v>9781804179550</v>
      </c>
      <c r="E554" s="7" t="s">
        <v>1313</v>
      </c>
      <c r="F554" s="7" t="s">
        <v>1314</v>
      </c>
      <c r="H554" s="10">
        <v>10.99</v>
      </c>
      <c r="I554" s="10">
        <f t="shared" si="56"/>
        <v>9.1583333333333332</v>
      </c>
      <c r="J554" s="7">
        <v>36</v>
      </c>
      <c r="K554" s="11">
        <v>0</v>
      </c>
      <c r="L554" s="12">
        <f t="shared" si="60"/>
        <v>0</v>
      </c>
      <c r="M554" s="10">
        <f t="shared" si="57"/>
        <v>4.67075</v>
      </c>
    </row>
    <row r="555" spans="1:13" x14ac:dyDescent="0.25">
      <c r="A555" s="7" t="s">
        <v>412</v>
      </c>
      <c r="B555" s="7" t="s">
        <v>1635</v>
      </c>
      <c r="C555" s="7" t="s">
        <v>780</v>
      </c>
      <c r="D555" s="8">
        <v>9781804176993</v>
      </c>
      <c r="E555" s="7" t="s">
        <v>413</v>
      </c>
      <c r="F555" s="7" t="s">
        <v>1315</v>
      </c>
      <c r="H555" s="10">
        <v>10.99</v>
      </c>
      <c r="I555" s="10">
        <f t="shared" si="56"/>
        <v>9.1583333333333332</v>
      </c>
      <c r="J555" s="7">
        <v>36</v>
      </c>
      <c r="K555" s="11">
        <v>0</v>
      </c>
      <c r="L555" s="12">
        <f t="shared" si="60"/>
        <v>0</v>
      </c>
      <c r="M555" s="10">
        <f t="shared" si="57"/>
        <v>4.67075</v>
      </c>
    </row>
    <row r="556" spans="1:13" x14ac:dyDescent="0.25">
      <c r="A556" s="7" t="s">
        <v>412</v>
      </c>
      <c r="B556" s="7" t="s">
        <v>1635</v>
      </c>
      <c r="C556" s="7" t="s">
        <v>780</v>
      </c>
      <c r="D556" s="8">
        <v>9781804176986</v>
      </c>
      <c r="E556" s="7" t="s">
        <v>411</v>
      </c>
      <c r="F556" s="7" t="s">
        <v>1316</v>
      </c>
      <c r="H556" s="10">
        <v>10.99</v>
      </c>
      <c r="I556" s="10">
        <f t="shared" si="56"/>
        <v>9.1583333333333332</v>
      </c>
      <c r="J556" s="7">
        <v>36</v>
      </c>
      <c r="K556" s="11">
        <v>0</v>
      </c>
      <c r="L556" s="12">
        <f t="shared" si="60"/>
        <v>0</v>
      </c>
      <c r="M556" s="10">
        <f t="shared" si="57"/>
        <v>4.67075</v>
      </c>
    </row>
    <row r="557" spans="1:13" x14ac:dyDescent="0.25">
      <c r="A557" s="7" t="s">
        <v>412</v>
      </c>
      <c r="B557" s="7" t="s">
        <v>1635</v>
      </c>
      <c r="C557" s="7" t="s">
        <v>780</v>
      </c>
      <c r="D557" s="8">
        <v>9781804176405</v>
      </c>
      <c r="E557" s="7" t="s">
        <v>416</v>
      </c>
      <c r="F557" s="7" t="s">
        <v>1317</v>
      </c>
      <c r="H557" s="10">
        <v>10.99</v>
      </c>
      <c r="I557" s="10">
        <f t="shared" si="56"/>
        <v>9.1583333333333332</v>
      </c>
      <c r="J557" s="7">
        <v>36</v>
      </c>
      <c r="K557" s="11">
        <v>0</v>
      </c>
      <c r="L557" s="12">
        <f t="shared" si="60"/>
        <v>0</v>
      </c>
      <c r="M557" s="10">
        <f t="shared" si="57"/>
        <v>4.67075</v>
      </c>
    </row>
    <row r="558" spans="1:13" x14ac:dyDescent="0.25">
      <c r="A558" s="7" t="s">
        <v>412</v>
      </c>
      <c r="B558" s="7" t="s">
        <v>1635</v>
      </c>
      <c r="C558" s="7" t="s">
        <v>780</v>
      </c>
      <c r="D558" s="8">
        <v>9781804176399</v>
      </c>
      <c r="E558" s="7" t="s">
        <v>417</v>
      </c>
      <c r="F558" s="7" t="s">
        <v>1318</v>
      </c>
      <c r="H558" s="10">
        <v>10.99</v>
      </c>
      <c r="I558" s="10">
        <f t="shared" si="56"/>
        <v>9.1583333333333332</v>
      </c>
      <c r="J558" s="7">
        <v>36</v>
      </c>
      <c r="K558" s="11">
        <v>0</v>
      </c>
      <c r="L558" s="12">
        <f t="shared" si="60"/>
        <v>0</v>
      </c>
      <c r="M558" s="10">
        <f t="shared" si="57"/>
        <v>4.67075</v>
      </c>
    </row>
    <row r="559" spans="1:13" x14ac:dyDescent="0.25">
      <c r="A559" s="7" t="s">
        <v>412</v>
      </c>
      <c r="B559" s="7" t="s">
        <v>1635</v>
      </c>
      <c r="C559" s="7" t="s">
        <v>780</v>
      </c>
      <c r="D559" s="8">
        <v>9781804173572</v>
      </c>
      <c r="E559" s="7" t="s">
        <v>418</v>
      </c>
      <c r="F559" s="7" t="s">
        <v>1319</v>
      </c>
      <c r="H559" s="10">
        <v>10.99</v>
      </c>
      <c r="I559" s="10">
        <f t="shared" si="56"/>
        <v>9.1583333333333332</v>
      </c>
      <c r="J559" s="7">
        <v>36</v>
      </c>
      <c r="K559" s="11">
        <v>0</v>
      </c>
      <c r="L559" s="12">
        <f t="shared" si="60"/>
        <v>0</v>
      </c>
      <c r="M559" s="10">
        <f t="shared" si="57"/>
        <v>4.67075</v>
      </c>
    </row>
    <row r="560" spans="1:13" x14ac:dyDescent="0.25">
      <c r="A560" s="7" t="s">
        <v>412</v>
      </c>
      <c r="B560" s="7" t="s">
        <v>1635</v>
      </c>
      <c r="C560" s="7" t="s">
        <v>780</v>
      </c>
      <c r="D560" s="8">
        <v>9781804173565</v>
      </c>
      <c r="E560" s="7" t="s">
        <v>419</v>
      </c>
      <c r="F560" s="7" t="s">
        <v>1320</v>
      </c>
      <c r="H560" s="10">
        <v>10.99</v>
      </c>
      <c r="I560" s="10">
        <f t="shared" si="56"/>
        <v>9.1583333333333332</v>
      </c>
      <c r="J560" s="7">
        <v>36</v>
      </c>
      <c r="K560" s="11">
        <v>0</v>
      </c>
      <c r="L560" s="12">
        <f t="shared" si="60"/>
        <v>0</v>
      </c>
      <c r="M560" s="10">
        <f t="shared" si="57"/>
        <v>4.67075</v>
      </c>
    </row>
    <row r="561" spans="1:13" x14ac:dyDescent="0.25">
      <c r="A561" s="7" t="s">
        <v>412</v>
      </c>
      <c r="B561" s="7" t="s">
        <v>1635</v>
      </c>
      <c r="C561" s="7" t="s">
        <v>780</v>
      </c>
      <c r="D561" s="8">
        <v>9781804172834</v>
      </c>
      <c r="E561" s="7" t="s">
        <v>420</v>
      </c>
      <c r="F561" s="7" t="s">
        <v>1321</v>
      </c>
      <c r="H561" s="10">
        <v>10.99</v>
      </c>
      <c r="I561" s="10">
        <f t="shared" si="56"/>
        <v>9.1583333333333332</v>
      </c>
      <c r="J561" s="7">
        <v>36</v>
      </c>
      <c r="K561" s="11">
        <v>0</v>
      </c>
      <c r="L561" s="12">
        <f t="shared" si="60"/>
        <v>0</v>
      </c>
      <c r="M561" s="10">
        <f t="shared" si="57"/>
        <v>4.67075</v>
      </c>
    </row>
    <row r="562" spans="1:13" x14ac:dyDescent="0.25">
      <c r="A562" s="7" t="s">
        <v>412</v>
      </c>
      <c r="B562" s="7" t="s">
        <v>1635</v>
      </c>
      <c r="C562" s="7" t="s">
        <v>780</v>
      </c>
      <c r="D562" s="8">
        <v>9781804172827</v>
      </c>
      <c r="E562" s="7" t="s">
        <v>421</v>
      </c>
      <c r="F562" s="7" t="s">
        <v>1322</v>
      </c>
      <c r="H562" s="10">
        <v>10.99</v>
      </c>
      <c r="I562" s="10">
        <f t="shared" si="56"/>
        <v>9.1583333333333332</v>
      </c>
      <c r="J562" s="7">
        <v>36</v>
      </c>
      <c r="K562" s="11">
        <v>0</v>
      </c>
      <c r="L562" s="12">
        <f t="shared" si="60"/>
        <v>0</v>
      </c>
      <c r="M562" s="10">
        <f t="shared" si="57"/>
        <v>4.67075</v>
      </c>
    </row>
    <row r="563" spans="1:13" x14ac:dyDescent="0.25">
      <c r="A563" s="7" t="s">
        <v>412</v>
      </c>
      <c r="B563" s="7" t="s">
        <v>1635</v>
      </c>
      <c r="C563" s="7" t="s">
        <v>780</v>
      </c>
      <c r="D563" s="8">
        <v>9781804171950</v>
      </c>
      <c r="E563" s="7" t="s">
        <v>422</v>
      </c>
      <c r="F563" s="7" t="s">
        <v>1323</v>
      </c>
      <c r="H563" s="10">
        <v>10.99</v>
      </c>
      <c r="I563" s="10">
        <f t="shared" si="56"/>
        <v>9.1583333333333332</v>
      </c>
      <c r="J563" s="7">
        <v>36</v>
      </c>
      <c r="K563" s="11">
        <v>0</v>
      </c>
      <c r="L563" s="12">
        <f t="shared" si="60"/>
        <v>0</v>
      </c>
      <c r="M563" s="10">
        <f t="shared" si="57"/>
        <v>4.67075</v>
      </c>
    </row>
    <row r="564" spans="1:13" x14ac:dyDescent="0.25">
      <c r="A564" s="7" t="s">
        <v>412</v>
      </c>
      <c r="B564" s="7" t="s">
        <v>1635</v>
      </c>
      <c r="C564" s="7" t="s">
        <v>780</v>
      </c>
      <c r="D564" s="8">
        <v>9781804171943</v>
      </c>
      <c r="E564" s="7" t="s">
        <v>423</v>
      </c>
      <c r="F564" s="7" t="s">
        <v>1324</v>
      </c>
      <c r="H564" s="10">
        <v>10.99</v>
      </c>
      <c r="I564" s="10">
        <f t="shared" si="56"/>
        <v>9.1583333333333332</v>
      </c>
      <c r="J564" s="7">
        <v>36</v>
      </c>
      <c r="K564" s="11">
        <v>0</v>
      </c>
      <c r="L564" s="12">
        <f t="shared" si="60"/>
        <v>0</v>
      </c>
      <c r="M564" s="10">
        <f t="shared" si="57"/>
        <v>4.67075</v>
      </c>
    </row>
    <row r="565" spans="1:13" x14ac:dyDescent="0.25">
      <c r="A565" s="7" t="s">
        <v>412</v>
      </c>
      <c r="B565" s="7" t="s">
        <v>1635</v>
      </c>
      <c r="C565" s="7" t="s">
        <v>780</v>
      </c>
      <c r="D565" s="8">
        <v>9781839648984</v>
      </c>
      <c r="E565" s="7" t="s">
        <v>424</v>
      </c>
      <c r="F565" s="7" t="s">
        <v>1325</v>
      </c>
      <c r="H565" s="10">
        <v>10.99</v>
      </c>
      <c r="I565" s="10">
        <f t="shared" ref="I565:I566" si="61">H565/1.2</f>
        <v>9.1583333333333332</v>
      </c>
      <c r="J565" s="7">
        <v>36</v>
      </c>
      <c r="K565" s="11">
        <v>0</v>
      </c>
      <c r="L565" s="12">
        <f t="shared" ref="L565:L566" si="62">SUM(M565*K565)</f>
        <v>0</v>
      </c>
      <c r="M565" s="10">
        <f t="shared" ref="M565:M566" si="63">I565-(I565*$H$26)</f>
        <v>4.67075</v>
      </c>
    </row>
    <row r="566" spans="1:13" x14ac:dyDescent="0.25">
      <c r="A566" s="7" t="s">
        <v>412</v>
      </c>
      <c r="B566" s="7" t="s">
        <v>1635</v>
      </c>
      <c r="C566" s="7" t="s">
        <v>780</v>
      </c>
      <c r="D566" s="8">
        <v>9781839648977</v>
      </c>
      <c r="E566" s="7" t="s">
        <v>425</v>
      </c>
      <c r="F566" s="7" t="s">
        <v>1326</v>
      </c>
      <c r="H566" s="10">
        <v>10.99</v>
      </c>
      <c r="I566" s="10">
        <f t="shared" si="61"/>
        <v>9.1583333333333332</v>
      </c>
      <c r="J566" s="7">
        <v>36</v>
      </c>
      <c r="K566" s="11">
        <v>0</v>
      </c>
      <c r="L566" s="12">
        <f t="shared" si="62"/>
        <v>0</v>
      </c>
      <c r="M566" s="10">
        <f t="shared" si="63"/>
        <v>4.67075</v>
      </c>
    </row>
    <row r="567" spans="1:13" x14ac:dyDescent="0.25">
      <c r="I567" s="10"/>
      <c r="M567" s="10"/>
    </row>
    <row r="568" spans="1:13" s="6" customFormat="1" x14ac:dyDescent="0.25">
      <c r="A568" s="1" t="s">
        <v>427</v>
      </c>
      <c r="B568" s="1"/>
      <c r="C568" s="2"/>
      <c r="D568" s="3"/>
      <c r="E568" s="3"/>
      <c r="F568" s="1"/>
      <c r="G568" s="1"/>
      <c r="H568" s="1"/>
      <c r="I568" s="1"/>
      <c r="J568" s="1"/>
      <c r="K568" s="4"/>
      <c r="L568" s="5"/>
      <c r="M568" s="5"/>
    </row>
    <row r="569" spans="1:13" x14ac:dyDescent="0.25">
      <c r="A569" s="7" t="s">
        <v>427</v>
      </c>
      <c r="B569" s="7" t="s">
        <v>1637</v>
      </c>
      <c r="C569" s="7" t="s">
        <v>780</v>
      </c>
      <c r="D569" s="8">
        <v>9781804171936</v>
      </c>
      <c r="E569" s="7" t="s">
        <v>426</v>
      </c>
      <c r="F569" s="7" t="s">
        <v>1327</v>
      </c>
      <c r="H569" s="10">
        <v>7.99</v>
      </c>
      <c r="I569" s="10">
        <f t="shared" si="56"/>
        <v>6.6583333333333341</v>
      </c>
      <c r="J569" s="7">
        <v>48</v>
      </c>
      <c r="K569" s="11">
        <v>0</v>
      </c>
      <c r="L569" s="12">
        <f>SUM(M569*K569)</f>
        <v>0</v>
      </c>
      <c r="M569" s="10">
        <f t="shared" si="57"/>
        <v>3.3957500000000005</v>
      </c>
    </row>
    <row r="570" spans="1:13" x14ac:dyDescent="0.25">
      <c r="A570" s="7" t="s">
        <v>427</v>
      </c>
      <c r="B570" s="7" t="s">
        <v>1637</v>
      </c>
      <c r="C570" s="7" t="s">
        <v>780</v>
      </c>
      <c r="D570" s="8">
        <v>9781804171929</v>
      </c>
      <c r="E570" s="7" t="s">
        <v>428</v>
      </c>
      <c r="F570" s="7" t="s">
        <v>1328</v>
      </c>
      <c r="H570" s="10">
        <v>7.99</v>
      </c>
      <c r="I570" s="10">
        <f t="shared" si="56"/>
        <v>6.6583333333333341</v>
      </c>
      <c r="J570" s="7">
        <v>48</v>
      </c>
      <c r="K570" s="11">
        <v>0</v>
      </c>
      <c r="L570" s="12">
        <f t="shared" ref="L570:L581" si="64">SUM(M570*K570)</f>
        <v>0</v>
      </c>
      <c r="M570" s="10">
        <f t="shared" si="57"/>
        <v>3.3957500000000005</v>
      </c>
    </row>
    <row r="571" spans="1:13" x14ac:dyDescent="0.25">
      <c r="A571" s="7" t="s">
        <v>427</v>
      </c>
      <c r="B571" s="7" t="s">
        <v>1637</v>
      </c>
      <c r="C571" s="7" t="s">
        <v>780</v>
      </c>
      <c r="D571" s="8">
        <v>9781839648403</v>
      </c>
      <c r="E571" s="7" t="s">
        <v>429</v>
      </c>
      <c r="F571" s="7" t="s">
        <v>1329</v>
      </c>
      <c r="H571" s="10">
        <v>7.99</v>
      </c>
      <c r="I571" s="10">
        <f t="shared" si="56"/>
        <v>6.6583333333333341</v>
      </c>
      <c r="J571" s="7">
        <v>48</v>
      </c>
      <c r="K571" s="11">
        <v>0</v>
      </c>
      <c r="L571" s="12">
        <f t="shared" si="64"/>
        <v>0</v>
      </c>
      <c r="M571" s="10">
        <f t="shared" si="57"/>
        <v>3.3957500000000005</v>
      </c>
    </row>
    <row r="572" spans="1:13" x14ac:dyDescent="0.25">
      <c r="A572" s="7" t="s">
        <v>427</v>
      </c>
      <c r="B572" s="7" t="s">
        <v>1637</v>
      </c>
      <c r="C572" s="7" t="s">
        <v>780</v>
      </c>
      <c r="D572" s="8">
        <v>9781839648397</v>
      </c>
      <c r="E572" s="7" t="s">
        <v>430</v>
      </c>
      <c r="F572" s="7" t="s">
        <v>1330</v>
      </c>
      <c r="H572" s="10">
        <v>7.99</v>
      </c>
      <c r="I572" s="10">
        <f t="shared" si="56"/>
        <v>6.6583333333333341</v>
      </c>
      <c r="J572" s="7">
        <v>48</v>
      </c>
      <c r="K572" s="11">
        <v>0</v>
      </c>
      <c r="L572" s="12">
        <f t="shared" si="64"/>
        <v>0</v>
      </c>
      <c r="M572" s="10">
        <f t="shared" si="57"/>
        <v>3.3957500000000005</v>
      </c>
    </row>
    <row r="573" spans="1:13" x14ac:dyDescent="0.25">
      <c r="A573" s="7" t="s">
        <v>427</v>
      </c>
      <c r="B573" s="7" t="s">
        <v>1637</v>
      </c>
      <c r="C573" s="7" t="s">
        <v>780</v>
      </c>
      <c r="D573" s="8">
        <v>9781839645006</v>
      </c>
      <c r="E573" s="7" t="s">
        <v>431</v>
      </c>
      <c r="F573" s="7" t="s">
        <v>1331</v>
      </c>
      <c r="H573" s="10">
        <v>7.99</v>
      </c>
      <c r="I573" s="10">
        <f t="shared" si="56"/>
        <v>6.6583333333333341</v>
      </c>
      <c r="J573" s="7">
        <v>48</v>
      </c>
      <c r="K573" s="11">
        <v>0</v>
      </c>
      <c r="L573" s="12">
        <f t="shared" si="64"/>
        <v>0</v>
      </c>
      <c r="M573" s="10">
        <f t="shared" si="57"/>
        <v>3.3957500000000005</v>
      </c>
    </row>
    <row r="574" spans="1:13" x14ac:dyDescent="0.25">
      <c r="A574" s="7" t="s">
        <v>427</v>
      </c>
      <c r="B574" s="7" t="s">
        <v>1637</v>
      </c>
      <c r="C574" s="7" t="s">
        <v>780</v>
      </c>
      <c r="D574" s="8">
        <v>9781839644993</v>
      </c>
      <c r="E574" s="7" t="s">
        <v>432</v>
      </c>
      <c r="F574" s="7" t="s">
        <v>1332</v>
      </c>
      <c r="H574" s="10">
        <v>7.99</v>
      </c>
      <c r="I574" s="10">
        <f t="shared" si="56"/>
        <v>6.6583333333333341</v>
      </c>
      <c r="J574" s="7">
        <v>48</v>
      </c>
      <c r="K574" s="11">
        <v>0</v>
      </c>
      <c r="L574" s="12">
        <f t="shared" si="64"/>
        <v>0</v>
      </c>
      <c r="M574" s="10">
        <f t="shared" si="57"/>
        <v>3.3957500000000005</v>
      </c>
    </row>
    <row r="575" spans="1:13" x14ac:dyDescent="0.25">
      <c r="A575" s="7" t="s">
        <v>427</v>
      </c>
      <c r="B575" s="7" t="s">
        <v>1637</v>
      </c>
      <c r="C575" s="7" t="s">
        <v>780</v>
      </c>
      <c r="D575" s="8">
        <v>9781839643040</v>
      </c>
      <c r="E575" s="7" t="s">
        <v>433</v>
      </c>
      <c r="F575" s="7" t="s">
        <v>1333</v>
      </c>
      <c r="H575" s="10">
        <v>7.99</v>
      </c>
      <c r="I575" s="10">
        <f t="shared" si="56"/>
        <v>6.6583333333333341</v>
      </c>
      <c r="J575" s="7">
        <v>48</v>
      </c>
      <c r="K575" s="11">
        <v>0</v>
      </c>
      <c r="L575" s="12">
        <f t="shared" si="64"/>
        <v>0</v>
      </c>
      <c r="M575" s="10">
        <f t="shared" si="57"/>
        <v>3.3957500000000005</v>
      </c>
    </row>
    <row r="576" spans="1:13" x14ac:dyDescent="0.25">
      <c r="A576" s="7" t="s">
        <v>427</v>
      </c>
      <c r="B576" s="7" t="s">
        <v>1637</v>
      </c>
      <c r="C576" s="7" t="s">
        <v>780</v>
      </c>
      <c r="D576" s="8">
        <v>9781787558786</v>
      </c>
      <c r="E576" s="7" t="s">
        <v>434</v>
      </c>
      <c r="F576" s="7" t="s">
        <v>1334</v>
      </c>
      <c r="H576" s="10">
        <v>7.99</v>
      </c>
      <c r="I576" s="10">
        <f t="shared" si="56"/>
        <v>6.6583333333333341</v>
      </c>
      <c r="J576" s="7">
        <v>48</v>
      </c>
      <c r="K576" s="11">
        <v>0</v>
      </c>
      <c r="L576" s="12">
        <f t="shared" si="64"/>
        <v>0</v>
      </c>
      <c r="M576" s="10">
        <f t="shared" si="57"/>
        <v>3.3957500000000005</v>
      </c>
    </row>
    <row r="577" spans="1:13" x14ac:dyDescent="0.25">
      <c r="A577" s="7" t="s">
        <v>427</v>
      </c>
      <c r="B577" s="7" t="s">
        <v>1637</v>
      </c>
      <c r="C577" s="7" t="s">
        <v>780</v>
      </c>
      <c r="D577" s="8">
        <v>9781787558779</v>
      </c>
      <c r="E577" s="7" t="s">
        <v>435</v>
      </c>
      <c r="F577" s="7" t="s">
        <v>1335</v>
      </c>
      <c r="H577" s="10">
        <v>7.99</v>
      </c>
      <c r="I577" s="10">
        <f t="shared" si="56"/>
        <v>6.6583333333333341</v>
      </c>
      <c r="J577" s="7">
        <v>48</v>
      </c>
      <c r="K577" s="11">
        <v>0</v>
      </c>
      <c r="L577" s="12">
        <f t="shared" si="64"/>
        <v>0</v>
      </c>
      <c r="M577" s="10">
        <f t="shared" si="57"/>
        <v>3.3957500000000005</v>
      </c>
    </row>
    <row r="578" spans="1:13" x14ac:dyDescent="0.25">
      <c r="A578" s="7" t="s">
        <v>427</v>
      </c>
      <c r="B578" s="7" t="s">
        <v>1637</v>
      </c>
      <c r="C578" s="7" t="s">
        <v>780</v>
      </c>
      <c r="D578" s="8">
        <v>9781787558762</v>
      </c>
      <c r="E578" s="7" t="s">
        <v>436</v>
      </c>
      <c r="F578" s="7" t="s">
        <v>1336</v>
      </c>
      <c r="H578" s="10">
        <v>7.99</v>
      </c>
      <c r="I578" s="10">
        <f t="shared" si="56"/>
        <v>6.6583333333333341</v>
      </c>
      <c r="J578" s="7">
        <v>48</v>
      </c>
      <c r="K578" s="11">
        <v>0</v>
      </c>
      <c r="L578" s="12">
        <f t="shared" si="64"/>
        <v>0</v>
      </c>
      <c r="M578" s="10">
        <f t="shared" si="57"/>
        <v>3.3957500000000005</v>
      </c>
    </row>
    <row r="579" spans="1:13" x14ac:dyDescent="0.25">
      <c r="A579" s="7" t="s">
        <v>427</v>
      </c>
      <c r="B579" s="7" t="s">
        <v>1637</v>
      </c>
      <c r="C579" s="7" t="s">
        <v>780</v>
      </c>
      <c r="D579" s="8">
        <v>9781787558755</v>
      </c>
      <c r="E579" s="7" t="s">
        <v>437</v>
      </c>
      <c r="F579" s="7" t="s">
        <v>1337</v>
      </c>
      <c r="H579" s="10">
        <v>7.99</v>
      </c>
      <c r="I579" s="10">
        <f t="shared" si="56"/>
        <v>6.6583333333333341</v>
      </c>
      <c r="J579" s="7">
        <v>48</v>
      </c>
      <c r="K579" s="11">
        <v>0</v>
      </c>
      <c r="L579" s="12">
        <f t="shared" si="64"/>
        <v>0</v>
      </c>
      <c r="M579" s="10">
        <f t="shared" si="57"/>
        <v>3.3957500000000005</v>
      </c>
    </row>
    <row r="580" spans="1:13" x14ac:dyDescent="0.25">
      <c r="A580" s="7" t="s">
        <v>427</v>
      </c>
      <c r="B580" s="7" t="s">
        <v>1637</v>
      </c>
      <c r="C580" s="7" t="s">
        <v>780</v>
      </c>
      <c r="D580" s="8">
        <v>9781787558731</v>
      </c>
      <c r="E580" s="7" t="s">
        <v>438</v>
      </c>
      <c r="F580" s="7" t="s">
        <v>1338</v>
      </c>
      <c r="H580" s="10">
        <v>7.99</v>
      </c>
      <c r="I580" s="10">
        <f t="shared" si="56"/>
        <v>6.6583333333333341</v>
      </c>
      <c r="J580" s="7">
        <v>48</v>
      </c>
      <c r="K580" s="11">
        <v>0</v>
      </c>
      <c r="L580" s="12">
        <f t="shared" si="64"/>
        <v>0</v>
      </c>
      <c r="M580" s="10">
        <f t="shared" si="57"/>
        <v>3.3957500000000005</v>
      </c>
    </row>
    <row r="581" spans="1:13" x14ac:dyDescent="0.25">
      <c r="A581" s="7" t="s">
        <v>427</v>
      </c>
      <c r="B581" s="7" t="s">
        <v>1637</v>
      </c>
      <c r="C581" s="7" t="s">
        <v>780</v>
      </c>
      <c r="D581" s="8">
        <v>9781787558717</v>
      </c>
      <c r="E581" s="7" t="s">
        <v>439</v>
      </c>
      <c r="F581" s="7" t="s">
        <v>1339</v>
      </c>
      <c r="H581" s="10">
        <v>7.99</v>
      </c>
      <c r="I581" s="10">
        <f t="shared" si="56"/>
        <v>6.6583333333333341</v>
      </c>
      <c r="J581" s="7">
        <v>48</v>
      </c>
      <c r="K581" s="11">
        <v>0</v>
      </c>
      <c r="L581" s="12">
        <f t="shared" si="64"/>
        <v>0</v>
      </c>
      <c r="M581" s="10">
        <f t="shared" si="57"/>
        <v>3.3957500000000005</v>
      </c>
    </row>
    <row r="582" spans="1:13" x14ac:dyDescent="0.25">
      <c r="I582" s="10"/>
      <c r="M582" s="10"/>
    </row>
    <row r="583" spans="1:13" s="6" customFormat="1" x14ac:dyDescent="0.25">
      <c r="A583" s="1" t="s">
        <v>441</v>
      </c>
      <c r="B583" s="1"/>
      <c r="C583" s="2"/>
      <c r="D583" s="3"/>
      <c r="E583" s="3"/>
      <c r="F583" s="1"/>
      <c r="G583" s="1"/>
      <c r="H583" s="1"/>
      <c r="I583" s="1"/>
      <c r="J583" s="1"/>
      <c r="K583" s="4"/>
      <c r="L583" s="5"/>
      <c r="M583" s="5"/>
    </row>
    <row r="584" spans="1:13" x14ac:dyDescent="0.25">
      <c r="A584" s="7" t="s">
        <v>441</v>
      </c>
      <c r="B584" s="7" t="s">
        <v>1635</v>
      </c>
      <c r="C584" s="7" t="s">
        <v>780</v>
      </c>
      <c r="D584" s="8">
        <v>9781804172919</v>
      </c>
      <c r="E584" s="7" t="s">
        <v>440</v>
      </c>
      <c r="F584" s="7" t="s">
        <v>1340</v>
      </c>
      <c r="H584" s="10">
        <v>12.99</v>
      </c>
      <c r="I584" s="10">
        <f t="shared" si="56"/>
        <v>10.825000000000001</v>
      </c>
      <c r="J584" s="7">
        <v>16</v>
      </c>
      <c r="K584" s="11">
        <v>0</v>
      </c>
      <c r="L584" s="12">
        <f>SUM(M584*K584)</f>
        <v>0</v>
      </c>
      <c r="M584" s="10">
        <f t="shared" si="57"/>
        <v>5.5207500000000005</v>
      </c>
    </row>
    <row r="585" spans="1:13" x14ac:dyDescent="0.25">
      <c r="A585" s="7" t="s">
        <v>441</v>
      </c>
      <c r="B585" s="7" t="s">
        <v>1635</v>
      </c>
      <c r="C585" s="7" t="s">
        <v>780</v>
      </c>
      <c r="D585" s="8">
        <v>9781804172902</v>
      </c>
      <c r="E585" s="7" t="s">
        <v>442</v>
      </c>
      <c r="F585" s="7" t="s">
        <v>1341</v>
      </c>
      <c r="H585" s="10">
        <v>12.99</v>
      </c>
      <c r="I585" s="10">
        <f t="shared" si="56"/>
        <v>10.825000000000001</v>
      </c>
      <c r="J585" s="7">
        <v>16</v>
      </c>
      <c r="K585" s="11">
        <v>0</v>
      </c>
      <c r="L585" s="12">
        <f t="shared" ref="L585:L593" si="65">SUM(M585*K585)</f>
        <v>0</v>
      </c>
      <c r="M585" s="10">
        <f t="shared" si="57"/>
        <v>5.5207500000000005</v>
      </c>
    </row>
    <row r="586" spans="1:13" x14ac:dyDescent="0.25">
      <c r="A586" s="7" t="s">
        <v>441</v>
      </c>
      <c r="B586" s="7" t="s">
        <v>1635</v>
      </c>
      <c r="C586" s="7" t="s">
        <v>780</v>
      </c>
      <c r="D586" s="8">
        <v>9781804171912</v>
      </c>
      <c r="E586" s="7" t="s">
        <v>443</v>
      </c>
      <c r="F586" s="7" t="s">
        <v>1342</v>
      </c>
      <c r="H586" s="10">
        <v>12.99</v>
      </c>
      <c r="I586" s="10">
        <f t="shared" si="56"/>
        <v>10.825000000000001</v>
      </c>
      <c r="J586" s="7">
        <v>16</v>
      </c>
      <c r="K586" s="11">
        <v>0</v>
      </c>
      <c r="L586" s="12">
        <f t="shared" si="65"/>
        <v>0</v>
      </c>
      <c r="M586" s="10">
        <f t="shared" si="57"/>
        <v>5.5207500000000005</v>
      </c>
    </row>
    <row r="587" spans="1:13" x14ac:dyDescent="0.25">
      <c r="A587" s="7" t="s">
        <v>441</v>
      </c>
      <c r="B587" s="7" t="s">
        <v>1635</v>
      </c>
      <c r="C587" s="7" t="s">
        <v>780</v>
      </c>
      <c r="D587" s="8">
        <v>9781804171905</v>
      </c>
      <c r="E587" s="7" t="s">
        <v>444</v>
      </c>
      <c r="F587" s="7" t="s">
        <v>1343</v>
      </c>
      <c r="H587" s="10">
        <v>12.99</v>
      </c>
      <c r="I587" s="10">
        <f t="shared" ref="I587:I652" si="66">H587/1.2</f>
        <v>10.825000000000001</v>
      </c>
      <c r="J587" s="7">
        <v>16</v>
      </c>
      <c r="K587" s="11">
        <v>0</v>
      </c>
      <c r="L587" s="12">
        <f t="shared" si="65"/>
        <v>0</v>
      </c>
      <c r="M587" s="10">
        <f t="shared" si="57"/>
        <v>5.5207500000000005</v>
      </c>
    </row>
    <row r="588" spans="1:13" x14ac:dyDescent="0.25">
      <c r="A588" s="7" t="s">
        <v>441</v>
      </c>
      <c r="B588" s="7" t="s">
        <v>1635</v>
      </c>
      <c r="C588" s="7" t="s">
        <v>780</v>
      </c>
      <c r="D588" s="8">
        <v>9781839647611</v>
      </c>
      <c r="E588" s="7" t="s">
        <v>445</v>
      </c>
      <c r="F588" s="7" t="s">
        <v>1344</v>
      </c>
      <c r="H588" s="10">
        <v>12.99</v>
      </c>
      <c r="I588" s="10">
        <f t="shared" si="66"/>
        <v>10.825000000000001</v>
      </c>
      <c r="J588" s="7">
        <v>16</v>
      </c>
      <c r="K588" s="11">
        <v>0</v>
      </c>
      <c r="L588" s="12">
        <f t="shared" si="65"/>
        <v>0</v>
      </c>
      <c r="M588" s="10">
        <f t="shared" si="57"/>
        <v>5.5207500000000005</v>
      </c>
    </row>
    <row r="589" spans="1:13" x14ac:dyDescent="0.25">
      <c r="A589" s="7" t="s">
        <v>441</v>
      </c>
      <c r="B589" s="7" t="s">
        <v>1635</v>
      </c>
      <c r="C589" s="7" t="s">
        <v>780</v>
      </c>
      <c r="D589" s="8">
        <v>9781839647604</v>
      </c>
      <c r="E589" s="7" t="s">
        <v>446</v>
      </c>
      <c r="F589" s="7" t="s">
        <v>1345</v>
      </c>
      <c r="H589" s="10">
        <v>12.99</v>
      </c>
      <c r="I589" s="10">
        <f t="shared" si="66"/>
        <v>10.825000000000001</v>
      </c>
      <c r="J589" s="7">
        <v>16</v>
      </c>
      <c r="K589" s="11">
        <v>0</v>
      </c>
      <c r="L589" s="12">
        <f t="shared" si="65"/>
        <v>0</v>
      </c>
      <c r="M589" s="10">
        <f t="shared" si="57"/>
        <v>5.5207500000000005</v>
      </c>
    </row>
    <row r="590" spans="1:13" x14ac:dyDescent="0.25">
      <c r="A590" s="7" t="s">
        <v>441</v>
      </c>
      <c r="B590" s="7" t="s">
        <v>1635</v>
      </c>
      <c r="C590" s="7" t="s">
        <v>780</v>
      </c>
      <c r="D590" s="8">
        <v>9781839644719</v>
      </c>
      <c r="E590" s="7" t="s">
        <v>447</v>
      </c>
      <c r="F590" s="7" t="s">
        <v>1346</v>
      </c>
      <c r="H590" s="10">
        <v>12.99</v>
      </c>
      <c r="I590" s="10">
        <f t="shared" si="66"/>
        <v>10.825000000000001</v>
      </c>
      <c r="J590" s="7">
        <v>16</v>
      </c>
      <c r="K590" s="11">
        <v>0</v>
      </c>
      <c r="L590" s="12">
        <f t="shared" si="65"/>
        <v>0</v>
      </c>
      <c r="M590" s="10">
        <f t="shared" si="57"/>
        <v>5.5207500000000005</v>
      </c>
    </row>
    <row r="591" spans="1:13" x14ac:dyDescent="0.25">
      <c r="A591" s="7" t="s">
        <v>441</v>
      </c>
      <c r="B591" s="7" t="s">
        <v>1635</v>
      </c>
      <c r="C591" s="7" t="s">
        <v>780</v>
      </c>
      <c r="D591" s="8">
        <v>9781839644702</v>
      </c>
      <c r="E591" s="7" t="s">
        <v>448</v>
      </c>
      <c r="F591" s="7" t="s">
        <v>1347</v>
      </c>
      <c r="H591" s="10">
        <v>12.99</v>
      </c>
      <c r="I591" s="10">
        <f t="shared" si="66"/>
        <v>10.825000000000001</v>
      </c>
      <c r="J591" s="7">
        <v>16</v>
      </c>
      <c r="K591" s="11">
        <v>0</v>
      </c>
      <c r="L591" s="12">
        <f t="shared" si="65"/>
        <v>0</v>
      </c>
      <c r="M591" s="10">
        <f t="shared" si="57"/>
        <v>5.5207500000000005</v>
      </c>
    </row>
    <row r="592" spans="1:13" x14ac:dyDescent="0.25">
      <c r="A592" s="7" t="s">
        <v>441</v>
      </c>
      <c r="B592" s="7" t="s">
        <v>1635</v>
      </c>
      <c r="C592" s="7" t="s">
        <v>780</v>
      </c>
      <c r="D592" s="8">
        <v>9781839644696</v>
      </c>
      <c r="E592" s="7" t="s">
        <v>449</v>
      </c>
      <c r="F592" s="7" t="s">
        <v>1348</v>
      </c>
      <c r="H592" s="10">
        <v>12.99</v>
      </c>
      <c r="I592" s="10">
        <f t="shared" si="66"/>
        <v>10.825000000000001</v>
      </c>
      <c r="J592" s="7">
        <v>16</v>
      </c>
      <c r="K592" s="11">
        <v>0</v>
      </c>
      <c r="L592" s="12">
        <f t="shared" si="65"/>
        <v>0</v>
      </c>
      <c r="M592" s="10">
        <f t="shared" si="57"/>
        <v>5.5207500000000005</v>
      </c>
    </row>
    <row r="593" spans="1:13" x14ac:dyDescent="0.25">
      <c r="A593" s="7" t="s">
        <v>441</v>
      </c>
      <c r="B593" s="7" t="s">
        <v>1635</v>
      </c>
      <c r="C593" s="7" t="s">
        <v>780</v>
      </c>
      <c r="D593" s="8">
        <v>9781839644689</v>
      </c>
      <c r="E593" s="7" t="s">
        <v>450</v>
      </c>
      <c r="F593" s="7" t="s">
        <v>1349</v>
      </c>
      <c r="H593" s="10">
        <v>12.99</v>
      </c>
      <c r="I593" s="10">
        <f t="shared" si="66"/>
        <v>10.825000000000001</v>
      </c>
      <c r="J593" s="7">
        <v>16</v>
      </c>
      <c r="K593" s="11">
        <v>0</v>
      </c>
      <c r="L593" s="12">
        <f t="shared" si="65"/>
        <v>0</v>
      </c>
      <c r="M593" s="10">
        <f t="shared" si="57"/>
        <v>5.5207500000000005</v>
      </c>
    </row>
    <row r="594" spans="1:13" x14ac:dyDescent="0.25">
      <c r="H594" s="10"/>
      <c r="I594" s="10"/>
      <c r="M594" s="10"/>
    </row>
    <row r="595" spans="1:13" s="6" customFormat="1" x14ac:dyDescent="0.25">
      <c r="A595" s="1" t="s">
        <v>685</v>
      </c>
      <c r="B595" s="1"/>
      <c r="C595" s="2"/>
      <c r="D595" s="3"/>
      <c r="E595" s="3"/>
      <c r="F595" s="3"/>
      <c r="G595" s="1"/>
      <c r="H595" s="1"/>
      <c r="I595" s="1"/>
      <c r="J595" s="1"/>
      <c r="K595" s="4"/>
      <c r="L595" s="5"/>
      <c r="M595" s="5"/>
    </row>
    <row r="596" spans="1:13" x14ac:dyDescent="0.25">
      <c r="A596" s="7" t="s">
        <v>525</v>
      </c>
      <c r="B596" s="7" t="s">
        <v>452</v>
      </c>
      <c r="C596" s="45">
        <v>45444</v>
      </c>
      <c r="D596" s="8">
        <v>9781804178652</v>
      </c>
      <c r="E596" s="7" t="s">
        <v>1350</v>
      </c>
      <c r="F596" s="7" t="s">
        <v>1351</v>
      </c>
      <c r="H596" s="7">
        <v>14.99</v>
      </c>
      <c r="I596" s="10">
        <f t="shared" si="66"/>
        <v>12.491666666666667</v>
      </c>
      <c r="J596" s="7">
        <v>12</v>
      </c>
      <c r="K596" s="11">
        <v>0</v>
      </c>
      <c r="L596" s="12">
        <f>SUM(M596*K596)</f>
        <v>0</v>
      </c>
      <c r="M596" s="10">
        <f t="shared" si="57"/>
        <v>6.3707500000000001</v>
      </c>
    </row>
    <row r="597" spans="1:13" x14ac:dyDescent="0.25">
      <c r="A597" s="7" t="s">
        <v>525</v>
      </c>
      <c r="B597" s="7" t="s">
        <v>452</v>
      </c>
      <c r="C597" s="45">
        <v>45444</v>
      </c>
      <c r="D597" s="8">
        <v>9781804178669</v>
      </c>
      <c r="E597" s="7" t="s">
        <v>1352</v>
      </c>
      <c r="F597" s="7" t="s">
        <v>1353</v>
      </c>
      <c r="H597" s="7">
        <v>14.99</v>
      </c>
      <c r="I597" s="10">
        <f t="shared" si="66"/>
        <v>12.491666666666667</v>
      </c>
      <c r="J597" s="7">
        <v>12</v>
      </c>
      <c r="K597" s="11">
        <v>0</v>
      </c>
      <c r="L597" s="12">
        <f t="shared" ref="L597:L662" si="67">SUM(M597*K597)</f>
        <v>0</v>
      </c>
      <c r="M597" s="10">
        <f t="shared" si="57"/>
        <v>6.3707500000000001</v>
      </c>
    </row>
    <row r="598" spans="1:13" x14ac:dyDescent="0.25">
      <c r="A598" s="7" t="s">
        <v>525</v>
      </c>
      <c r="B598" s="7" t="s">
        <v>452</v>
      </c>
      <c r="C598" s="45">
        <v>45505</v>
      </c>
      <c r="D598" s="8">
        <v>9781804178997</v>
      </c>
      <c r="E598" s="7" t="s">
        <v>1354</v>
      </c>
      <c r="F598" s="7" t="s">
        <v>1355</v>
      </c>
      <c r="H598" s="7">
        <v>14.99</v>
      </c>
      <c r="I598" s="10">
        <f t="shared" si="66"/>
        <v>12.491666666666667</v>
      </c>
      <c r="J598" s="7">
        <v>8</v>
      </c>
      <c r="K598" s="11">
        <v>0</v>
      </c>
      <c r="L598" s="12">
        <f t="shared" si="67"/>
        <v>0</v>
      </c>
      <c r="M598" s="10">
        <f t="shared" si="57"/>
        <v>6.3707500000000001</v>
      </c>
    </row>
    <row r="599" spans="1:13" x14ac:dyDescent="0.25">
      <c r="A599" s="7" t="s">
        <v>525</v>
      </c>
      <c r="B599" s="7" t="s">
        <v>452</v>
      </c>
      <c r="C599" s="45">
        <v>45505</v>
      </c>
      <c r="D599" s="8">
        <v>9781804179000</v>
      </c>
      <c r="E599" s="7" t="s">
        <v>1356</v>
      </c>
      <c r="F599" s="7" t="s">
        <v>1357</v>
      </c>
      <c r="H599" s="7">
        <v>14.99</v>
      </c>
      <c r="I599" s="10">
        <f t="shared" si="66"/>
        <v>12.491666666666667</v>
      </c>
      <c r="J599" s="7">
        <v>8</v>
      </c>
      <c r="K599" s="11">
        <v>0</v>
      </c>
      <c r="L599" s="12">
        <f t="shared" si="67"/>
        <v>0</v>
      </c>
      <c r="M599" s="10">
        <f t="shared" si="57"/>
        <v>6.3707500000000001</v>
      </c>
    </row>
    <row r="600" spans="1:13" x14ac:dyDescent="0.25">
      <c r="A600" s="7" t="s">
        <v>525</v>
      </c>
      <c r="B600" s="7" t="s">
        <v>452</v>
      </c>
      <c r="C600" s="45">
        <v>45536</v>
      </c>
      <c r="D600" s="8">
        <v>9781804179192</v>
      </c>
      <c r="E600" s="7" t="s">
        <v>1358</v>
      </c>
      <c r="F600" s="7" t="s">
        <v>1359</v>
      </c>
      <c r="H600" s="7">
        <v>14.99</v>
      </c>
      <c r="I600" s="10">
        <f t="shared" si="66"/>
        <v>12.491666666666667</v>
      </c>
      <c r="J600" s="7">
        <v>8</v>
      </c>
      <c r="K600" s="11">
        <v>0</v>
      </c>
      <c r="L600" s="12">
        <f t="shared" si="67"/>
        <v>0</v>
      </c>
      <c r="M600" s="10">
        <f t="shared" si="57"/>
        <v>6.3707500000000001</v>
      </c>
    </row>
    <row r="601" spans="1:13" x14ac:dyDescent="0.25">
      <c r="A601" s="7" t="s">
        <v>525</v>
      </c>
      <c r="B601" s="7" t="s">
        <v>452</v>
      </c>
      <c r="C601" s="45">
        <v>45536</v>
      </c>
      <c r="D601" s="8">
        <v>9781804179208</v>
      </c>
      <c r="E601" s="7" t="s">
        <v>1360</v>
      </c>
      <c r="F601" s="7" t="s">
        <v>1361</v>
      </c>
      <c r="H601" s="7">
        <v>14.99</v>
      </c>
      <c r="I601" s="10">
        <f t="shared" si="66"/>
        <v>12.491666666666667</v>
      </c>
      <c r="J601" s="7">
        <v>8</v>
      </c>
      <c r="K601" s="11">
        <v>0</v>
      </c>
      <c r="L601" s="12">
        <f t="shared" si="67"/>
        <v>0</v>
      </c>
      <c r="M601" s="10">
        <f t="shared" si="57"/>
        <v>6.3707500000000001</v>
      </c>
    </row>
    <row r="602" spans="1:13" x14ac:dyDescent="0.25">
      <c r="A602" s="7" t="s">
        <v>525</v>
      </c>
      <c r="B602" s="7" t="s">
        <v>452</v>
      </c>
      <c r="C602" s="7" t="s">
        <v>780</v>
      </c>
      <c r="D602" s="8">
        <v>9781804176771</v>
      </c>
      <c r="E602" s="7" t="s">
        <v>524</v>
      </c>
      <c r="F602" s="7" t="s">
        <v>1362</v>
      </c>
      <c r="H602" s="7">
        <v>14.99</v>
      </c>
      <c r="I602" s="10">
        <f t="shared" si="66"/>
        <v>12.491666666666667</v>
      </c>
      <c r="J602" s="7">
        <v>8</v>
      </c>
      <c r="K602" s="11">
        <v>0</v>
      </c>
      <c r="L602" s="12">
        <f t="shared" si="67"/>
        <v>0</v>
      </c>
      <c r="M602" s="10">
        <f t="shared" si="57"/>
        <v>6.3707500000000001</v>
      </c>
    </row>
    <row r="603" spans="1:13" x14ac:dyDescent="0.25">
      <c r="A603" s="7" t="s">
        <v>525</v>
      </c>
      <c r="B603" s="7" t="s">
        <v>452</v>
      </c>
      <c r="C603" s="7" t="s">
        <v>780</v>
      </c>
      <c r="D603" s="8">
        <v>9781804176764</v>
      </c>
      <c r="E603" s="7" t="s">
        <v>526</v>
      </c>
      <c r="F603" s="7" t="s">
        <v>1363</v>
      </c>
      <c r="H603" s="7">
        <v>14.99</v>
      </c>
      <c r="I603" s="10">
        <f t="shared" si="66"/>
        <v>12.491666666666667</v>
      </c>
      <c r="J603" s="7">
        <v>8</v>
      </c>
      <c r="K603" s="11">
        <v>0</v>
      </c>
      <c r="L603" s="12">
        <f t="shared" si="67"/>
        <v>0</v>
      </c>
      <c r="M603" s="10">
        <f t="shared" si="57"/>
        <v>6.3707500000000001</v>
      </c>
    </row>
    <row r="604" spans="1:13" x14ac:dyDescent="0.25">
      <c r="A604" s="7" t="s">
        <v>525</v>
      </c>
      <c r="B604" s="7" t="s">
        <v>452</v>
      </c>
      <c r="C604" s="7" t="s">
        <v>780</v>
      </c>
      <c r="D604" s="8">
        <v>9781804176757</v>
      </c>
      <c r="E604" s="7" t="s">
        <v>527</v>
      </c>
      <c r="F604" s="7" t="s">
        <v>1364</v>
      </c>
      <c r="H604" s="7">
        <v>14.99</v>
      </c>
      <c r="I604" s="10">
        <f t="shared" si="66"/>
        <v>12.491666666666667</v>
      </c>
      <c r="J604" s="7">
        <v>8</v>
      </c>
      <c r="K604" s="11">
        <v>0</v>
      </c>
      <c r="L604" s="12">
        <f t="shared" si="67"/>
        <v>0</v>
      </c>
      <c r="M604" s="10">
        <f t="shared" si="57"/>
        <v>6.3707500000000001</v>
      </c>
    </row>
    <row r="605" spans="1:13" x14ac:dyDescent="0.25">
      <c r="A605" s="7" t="s">
        <v>525</v>
      </c>
      <c r="B605" s="7" t="s">
        <v>452</v>
      </c>
      <c r="C605" s="7" t="s">
        <v>780</v>
      </c>
      <c r="D605" s="8">
        <v>9781804176740</v>
      </c>
      <c r="E605" s="7" t="s">
        <v>528</v>
      </c>
      <c r="F605" s="7" t="s">
        <v>1634</v>
      </c>
      <c r="H605" s="7">
        <v>14.99</v>
      </c>
      <c r="I605" s="10">
        <f t="shared" si="66"/>
        <v>12.491666666666667</v>
      </c>
      <c r="J605" s="7">
        <v>8</v>
      </c>
      <c r="K605" s="11">
        <v>0</v>
      </c>
      <c r="L605" s="12">
        <f t="shared" si="67"/>
        <v>0</v>
      </c>
      <c r="M605" s="10">
        <f t="shared" si="57"/>
        <v>6.3707500000000001</v>
      </c>
    </row>
    <row r="606" spans="1:13" x14ac:dyDescent="0.25">
      <c r="A606" s="7" t="s">
        <v>525</v>
      </c>
      <c r="B606" s="7" t="s">
        <v>452</v>
      </c>
      <c r="C606" s="7" t="s">
        <v>780</v>
      </c>
      <c r="D606" s="8">
        <v>9781804176283</v>
      </c>
      <c r="E606" s="7" t="s">
        <v>529</v>
      </c>
      <c r="F606" s="7" t="s">
        <v>1365</v>
      </c>
      <c r="H606" s="7">
        <v>14.99</v>
      </c>
      <c r="I606" s="10">
        <f t="shared" si="66"/>
        <v>12.491666666666667</v>
      </c>
      <c r="J606" s="7">
        <v>8</v>
      </c>
      <c r="K606" s="11">
        <v>0</v>
      </c>
      <c r="L606" s="12">
        <f t="shared" si="67"/>
        <v>0</v>
      </c>
      <c r="M606" s="10">
        <f t="shared" si="57"/>
        <v>6.3707500000000001</v>
      </c>
    </row>
    <row r="607" spans="1:13" x14ac:dyDescent="0.25">
      <c r="A607" s="7" t="s">
        <v>525</v>
      </c>
      <c r="B607" s="7" t="s">
        <v>452</v>
      </c>
      <c r="C607" s="7" t="s">
        <v>780</v>
      </c>
      <c r="D607" s="8">
        <v>9781804176276</v>
      </c>
      <c r="E607" s="7" t="s">
        <v>530</v>
      </c>
      <c r="F607" s="7" t="s">
        <v>1366</v>
      </c>
      <c r="H607" s="7">
        <v>14.99</v>
      </c>
      <c r="I607" s="10">
        <f t="shared" si="66"/>
        <v>12.491666666666667</v>
      </c>
      <c r="J607" s="7">
        <v>8</v>
      </c>
      <c r="K607" s="11">
        <v>0</v>
      </c>
      <c r="L607" s="12">
        <f t="shared" si="67"/>
        <v>0</v>
      </c>
      <c r="M607" s="10">
        <f t="shared" si="57"/>
        <v>6.3707500000000001</v>
      </c>
    </row>
    <row r="608" spans="1:13" x14ac:dyDescent="0.25">
      <c r="A608" s="7" t="s">
        <v>525</v>
      </c>
      <c r="B608" s="7" t="s">
        <v>452</v>
      </c>
      <c r="C608" s="7" t="s">
        <v>780</v>
      </c>
      <c r="D608" s="8">
        <v>9781804176269</v>
      </c>
      <c r="E608" s="7" t="s">
        <v>531</v>
      </c>
      <c r="F608" s="7" t="s">
        <v>1367</v>
      </c>
      <c r="H608" s="7">
        <v>14.99</v>
      </c>
      <c r="I608" s="10">
        <f t="shared" si="66"/>
        <v>12.491666666666667</v>
      </c>
      <c r="J608" s="7">
        <v>8</v>
      </c>
      <c r="K608" s="11">
        <v>0</v>
      </c>
      <c r="L608" s="12">
        <f t="shared" si="67"/>
        <v>0</v>
      </c>
      <c r="M608" s="10">
        <f t="shared" si="57"/>
        <v>6.3707500000000001</v>
      </c>
    </row>
    <row r="609" spans="1:13" x14ac:dyDescent="0.25">
      <c r="A609" s="7" t="s">
        <v>525</v>
      </c>
      <c r="B609" s="7" t="s">
        <v>452</v>
      </c>
      <c r="C609" s="7" t="s">
        <v>780</v>
      </c>
      <c r="D609" s="8">
        <v>9781804175583</v>
      </c>
      <c r="E609" s="7" t="s">
        <v>532</v>
      </c>
      <c r="F609" s="7" t="s">
        <v>1368</v>
      </c>
      <c r="H609" s="7">
        <v>14.99</v>
      </c>
      <c r="I609" s="10">
        <f t="shared" si="66"/>
        <v>12.491666666666667</v>
      </c>
      <c r="J609" s="7">
        <v>8</v>
      </c>
      <c r="K609" s="11">
        <v>0</v>
      </c>
      <c r="L609" s="12">
        <f t="shared" si="67"/>
        <v>0</v>
      </c>
      <c r="M609" s="10">
        <f t="shared" si="57"/>
        <v>6.3707500000000001</v>
      </c>
    </row>
    <row r="610" spans="1:13" x14ac:dyDescent="0.25">
      <c r="A610" s="7" t="s">
        <v>525</v>
      </c>
      <c r="B610" s="7" t="s">
        <v>452</v>
      </c>
      <c r="C610" s="7" t="s">
        <v>780</v>
      </c>
      <c r="D610" s="8">
        <v>9781804175576</v>
      </c>
      <c r="E610" s="7" t="s">
        <v>533</v>
      </c>
      <c r="F610" s="7" t="s">
        <v>1369</v>
      </c>
      <c r="H610" s="7">
        <v>14.99</v>
      </c>
      <c r="I610" s="10">
        <f t="shared" si="66"/>
        <v>12.491666666666667</v>
      </c>
      <c r="J610" s="7">
        <v>8</v>
      </c>
      <c r="K610" s="11">
        <v>0</v>
      </c>
      <c r="L610" s="12">
        <f t="shared" si="67"/>
        <v>0</v>
      </c>
      <c r="M610" s="10">
        <f t="shared" si="57"/>
        <v>6.3707500000000001</v>
      </c>
    </row>
    <row r="611" spans="1:13" x14ac:dyDescent="0.25">
      <c r="A611" s="7" t="s">
        <v>525</v>
      </c>
      <c r="B611" s="7" t="s">
        <v>452</v>
      </c>
      <c r="C611" s="7" t="s">
        <v>780</v>
      </c>
      <c r="D611" s="8">
        <v>9781804172155</v>
      </c>
      <c r="E611" s="7" t="s">
        <v>534</v>
      </c>
      <c r="F611" s="7" t="s">
        <v>1370</v>
      </c>
      <c r="H611" s="7">
        <v>14.99</v>
      </c>
      <c r="I611" s="10">
        <f t="shared" si="66"/>
        <v>12.491666666666667</v>
      </c>
      <c r="J611" s="7">
        <v>8</v>
      </c>
      <c r="K611" s="11">
        <v>0</v>
      </c>
      <c r="L611" s="12">
        <f t="shared" si="67"/>
        <v>0</v>
      </c>
      <c r="M611" s="10">
        <f t="shared" si="57"/>
        <v>6.3707500000000001</v>
      </c>
    </row>
    <row r="612" spans="1:13" x14ac:dyDescent="0.25">
      <c r="A612" s="7" t="s">
        <v>525</v>
      </c>
      <c r="B612" s="7" t="s">
        <v>452</v>
      </c>
      <c r="C612" s="7" t="s">
        <v>780</v>
      </c>
      <c r="D612" s="8">
        <v>9781804172131</v>
      </c>
      <c r="E612" s="7" t="s">
        <v>535</v>
      </c>
      <c r="F612" s="7" t="s">
        <v>1371</v>
      </c>
      <c r="H612" s="7">
        <v>14.99</v>
      </c>
      <c r="I612" s="10">
        <f t="shared" si="66"/>
        <v>12.491666666666667</v>
      </c>
      <c r="J612" s="7">
        <v>8</v>
      </c>
      <c r="K612" s="11">
        <v>0</v>
      </c>
      <c r="L612" s="12">
        <f t="shared" si="67"/>
        <v>0</v>
      </c>
      <c r="M612" s="10">
        <f t="shared" si="57"/>
        <v>6.3707500000000001</v>
      </c>
    </row>
    <row r="613" spans="1:13" x14ac:dyDescent="0.25">
      <c r="I613" s="10"/>
      <c r="K613" s="11"/>
      <c r="L613" s="12"/>
      <c r="M613" s="10"/>
    </row>
    <row r="614" spans="1:13" s="6" customFormat="1" x14ac:dyDescent="0.25">
      <c r="A614" s="1" t="s">
        <v>453</v>
      </c>
      <c r="B614" s="1"/>
      <c r="C614" s="2"/>
      <c r="D614" s="3"/>
      <c r="E614" s="3"/>
      <c r="F614" s="3"/>
      <c r="G614" s="1"/>
      <c r="H614" s="1"/>
      <c r="I614" s="1"/>
      <c r="J614" s="1"/>
      <c r="K614" s="4"/>
      <c r="L614" s="5"/>
      <c r="M614" s="1"/>
    </row>
    <row r="615" spans="1:13" x14ac:dyDescent="0.25">
      <c r="A615" s="7" t="s">
        <v>453</v>
      </c>
      <c r="B615" s="7" t="s">
        <v>452</v>
      </c>
      <c r="C615" s="45" t="s">
        <v>35</v>
      </c>
      <c r="D615" s="8">
        <v>9781804177662</v>
      </c>
      <c r="E615" s="7" t="s">
        <v>456</v>
      </c>
      <c r="F615" s="7" t="s">
        <v>1556</v>
      </c>
      <c r="H615" s="7">
        <v>14.99</v>
      </c>
      <c r="I615" s="10">
        <f t="shared" si="66"/>
        <v>12.491666666666667</v>
      </c>
      <c r="J615" s="7">
        <v>8</v>
      </c>
      <c r="K615" s="11">
        <v>0</v>
      </c>
      <c r="L615" s="12">
        <f t="shared" si="67"/>
        <v>0</v>
      </c>
      <c r="M615" s="10">
        <f t="shared" ref="M615:M671" si="68">I615-(I615*$H$26)</f>
        <v>6.3707500000000001</v>
      </c>
    </row>
    <row r="616" spans="1:13" x14ac:dyDescent="0.25">
      <c r="A616" s="7" t="s">
        <v>453</v>
      </c>
      <c r="B616" s="7" t="s">
        <v>452</v>
      </c>
      <c r="C616" s="45" t="s">
        <v>35</v>
      </c>
      <c r="D616" s="8">
        <v>9781804177655</v>
      </c>
      <c r="E616" s="7" t="s">
        <v>455</v>
      </c>
      <c r="F616" s="7" t="s">
        <v>1557</v>
      </c>
      <c r="H616" s="7">
        <v>14.99</v>
      </c>
      <c r="I616" s="10">
        <f t="shared" si="66"/>
        <v>12.491666666666667</v>
      </c>
      <c r="J616" s="7">
        <v>8</v>
      </c>
      <c r="K616" s="11">
        <v>0</v>
      </c>
      <c r="L616" s="12">
        <f t="shared" si="67"/>
        <v>0</v>
      </c>
      <c r="M616" s="10">
        <f t="shared" si="68"/>
        <v>6.3707500000000001</v>
      </c>
    </row>
    <row r="617" spans="1:13" x14ac:dyDescent="0.25">
      <c r="A617" s="7" t="s">
        <v>453</v>
      </c>
      <c r="B617" s="7" t="s">
        <v>452</v>
      </c>
      <c r="C617" s="7" t="s">
        <v>780</v>
      </c>
      <c r="D617" s="8">
        <v>9781804176610</v>
      </c>
      <c r="E617" s="7" t="s">
        <v>454</v>
      </c>
      <c r="F617" s="7" t="s">
        <v>1558</v>
      </c>
      <c r="H617" s="7">
        <v>14.99</v>
      </c>
      <c r="I617" s="10">
        <f t="shared" si="66"/>
        <v>12.491666666666667</v>
      </c>
      <c r="J617" s="7">
        <v>8</v>
      </c>
      <c r="K617" s="11">
        <v>0</v>
      </c>
      <c r="L617" s="12">
        <f t="shared" si="67"/>
        <v>0</v>
      </c>
      <c r="M617" s="10">
        <f t="shared" si="68"/>
        <v>6.3707500000000001</v>
      </c>
    </row>
    <row r="618" spans="1:13" x14ac:dyDescent="0.25">
      <c r="A618" s="7" t="s">
        <v>453</v>
      </c>
      <c r="B618" s="7" t="s">
        <v>452</v>
      </c>
      <c r="C618" s="7" t="s">
        <v>780</v>
      </c>
      <c r="D618" s="8">
        <v>9781804176603</v>
      </c>
      <c r="E618" s="7" t="s">
        <v>451</v>
      </c>
      <c r="F618" s="7" t="s">
        <v>1559</v>
      </c>
      <c r="H618" s="7">
        <v>14.99</v>
      </c>
      <c r="I618" s="10">
        <f t="shared" si="66"/>
        <v>12.491666666666667</v>
      </c>
      <c r="J618" s="7">
        <v>8</v>
      </c>
      <c r="K618" s="11">
        <v>0</v>
      </c>
      <c r="L618" s="12">
        <f t="shared" si="67"/>
        <v>0</v>
      </c>
      <c r="M618" s="10">
        <f t="shared" si="68"/>
        <v>6.3707500000000001</v>
      </c>
    </row>
    <row r="619" spans="1:13" x14ac:dyDescent="0.25">
      <c r="A619" s="7" t="s">
        <v>453</v>
      </c>
      <c r="B619" s="7" t="s">
        <v>452</v>
      </c>
      <c r="C619" s="7" t="s">
        <v>780</v>
      </c>
      <c r="D619" s="8">
        <v>9781804173169</v>
      </c>
      <c r="E619" s="7" t="s">
        <v>457</v>
      </c>
      <c r="F619" s="7" t="s">
        <v>1560</v>
      </c>
      <c r="H619" s="7">
        <v>14.99</v>
      </c>
      <c r="I619" s="10">
        <f t="shared" si="66"/>
        <v>12.491666666666667</v>
      </c>
      <c r="J619" s="7">
        <v>8</v>
      </c>
      <c r="K619" s="11">
        <v>0</v>
      </c>
      <c r="L619" s="12">
        <f t="shared" si="67"/>
        <v>0</v>
      </c>
      <c r="M619" s="10">
        <f t="shared" si="68"/>
        <v>6.3707500000000001</v>
      </c>
    </row>
    <row r="620" spans="1:13" x14ac:dyDescent="0.25">
      <c r="A620" s="7" t="s">
        <v>453</v>
      </c>
      <c r="B620" s="7" t="s">
        <v>452</v>
      </c>
      <c r="C620" s="7" t="s">
        <v>780</v>
      </c>
      <c r="D620" s="8">
        <v>9781804173152</v>
      </c>
      <c r="E620" s="7" t="s">
        <v>458</v>
      </c>
      <c r="F620" s="7" t="s">
        <v>1561</v>
      </c>
      <c r="H620" s="7">
        <v>14.99</v>
      </c>
      <c r="I620" s="10">
        <f t="shared" si="66"/>
        <v>12.491666666666667</v>
      </c>
      <c r="J620" s="7">
        <v>8</v>
      </c>
      <c r="K620" s="11">
        <v>0</v>
      </c>
      <c r="L620" s="12">
        <f t="shared" si="67"/>
        <v>0</v>
      </c>
      <c r="M620" s="10">
        <f t="shared" si="68"/>
        <v>6.3707500000000001</v>
      </c>
    </row>
    <row r="621" spans="1:13" x14ac:dyDescent="0.25">
      <c r="A621" s="7" t="s">
        <v>453</v>
      </c>
      <c r="B621" s="7" t="s">
        <v>452</v>
      </c>
      <c r="C621" s="7" t="s">
        <v>780</v>
      </c>
      <c r="D621" s="8">
        <v>9781804172858</v>
      </c>
      <c r="E621" s="7" t="s">
        <v>459</v>
      </c>
      <c r="F621" s="7" t="s">
        <v>1562</v>
      </c>
      <c r="H621" s="7">
        <v>14.99</v>
      </c>
      <c r="I621" s="10">
        <f t="shared" si="66"/>
        <v>12.491666666666667</v>
      </c>
      <c r="J621" s="7">
        <v>8</v>
      </c>
      <c r="K621" s="11">
        <v>0</v>
      </c>
      <c r="L621" s="12">
        <f t="shared" si="67"/>
        <v>0</v>
      </c>
      <c r="M621" s="10">
        <f t="shared" si="68"/>
        <v>6.3707500000000001</v>
      </c>
    </row>
    <row r="622" spans="1:13" x14ac:dyDescent="0.25">
      <c r="A622" s="7" t="s">
        <v>453</v>
      </c>
      <c r="B622" s="7" t="s">
        <v>452</v>
      </c>
      <c r="C622" s="7" t="s">
        <v>780</v>
      </c>
      <c r="D622" s="8">
        <v>9781804172841</v>
      </c>
      <c r="E622" s="7" t="s">
        <v>460</v>
      </c>
      <c r="F622" s="7" t="s">
        <v>1563</v>
      </c>
      <c r="H622" s="7">
        <v>14.99</v>
      </c>
      <c r="I622" s="10">
        <f t="shared" si="66"/>
        <v>12.491666666666667</v>
      </c>
      <c r="J622" s="7">
        <v>8</v>
      </c>
      <c r="K622" s="11">
        <v>0</v>
      </c>
      <c r="L622" s="12">
        <f t="shared" si="67"/>
        <v>0</v>
      </c>
      <c r="M622" s="10">
        <f t="shared" si="68"/>
        <v>6.3707500000000001</v>
      </c>
    </row>
    <row r="623" spans="1:13" x14ac:dyDescent="0.25">
      <c r="A623" s="7" t="s">
        <v>453</v>
      </c>
      <c r="B623" s="7" t="s">
        <v>452</v>
      </c>
      <c r="C623" s="7" t="s">
        <v>780</v>
      </c>
      <c r="D623" s="8">
        <v>9781804172162</v>
      </c>
      <c r="E623" s="7" t="s">
        <v>461</v>
      </c>
      <c r="F623" s="7" t="s">
        <v>1564</v>
      </c>
      <c r="H623" s="7">
        <v>14.99</v>
      </c>
      <c r="I623" s="10">
        <f t="shared" si="66"/>
        <v>12.491666666666667</v>
      </c>
      <c r="J623" s="7">
        <v>8</v>
      </c>
      <c r="K623" s="11">
        <v>0</v>
      </c>
      <c r="L623" s="12">
        <f t="shared" si="67"/>
        <v>0</v>
      </c>
      <c r="M623" s="10">
        <f t="shared" si="68"/>
        <v>6.3707500000000001</v>
      </c>
    </row>
    <row r="624" spans="1:13" x14ac:dyDescent="0.25">
      <c r="A624" s="7" t="s">
        <v>453</v>
      </c>
      <c r="B624" s="7" t="s">
        <v>452</v>
      </c>
      <c r="C624" s="7" t="s">
        <v>780</v>
      </c>
      <c r="D624" s="8">
        <v>9781804172148</v>
      </c>
      <c r="E624" s="7" t="s">
        <v>462</v>
      </c>
      <c r="F624" s="7" t="s">
        <v>1565</v>
      </c>
      <c r="H624" s="7">
        <v>14.99</v>
      </c>
      <c r="I624" s="10">
        <f t="shared" si="66"/>
        <v>12.491666666666667</v>
      </c>
      <c r="J624" s="7">
        <v>8</v>
      </c>
      <c r="K624" s="11">
        <v>0</v>
      </c>
      <c r="L624" s="12">
        <f t="shared" si="67"/>
        <v>0</v>
      </c>
      <c r="M624" s="10">
        <f t="shared" si="68"/>
        <v>6.3707500000000001</v>
      </c>
    </row>
    <row r="625" spans="1:13" x14ac:dyDescent="0.25">
      <c r="A625" s="7" t="s">
        <v>453</v>
      </c>
      <c r="B625" s="7" t="s">
        <v>452</v>
      </c>
      <c r="C625" s="7" t="s">
        <v>780</v>
      </c>
      <c r="D625" s="8">
        <v>9781804172087</v>
      </c>
      <c r="E625" s="7" t="s">
        <v>463</v>
      </c>
      <c r="F625" s="7" t="s">
        <v>1566</v>
      </c>
      <c r="H625" s="7">
        <v>14.99</v>
      </c>
      <c r="I625" s="10">
        <f t="shared" si="66"/>
        <v>12.491666666666667</v>
      </c>
      <c r="J625" s="7">
        <v>8</v>
      </c>
      <c r="K625" s="11">
        <v>0</v>
      </c>
      <c r="L625" s="12">
        <f t="shared" si="67"/>
        <v>0</v>
      </c>
      <c r="M625" s="10">
        <f t="shared" si="68"/>
        <v>6.3707500000000001</v>
      </c>
    </row>
    <row r="626" spans="1:13" x14ac:dyDescent="0.25">
      <c r="A626" s="7" t="s">
        <v>453</v>
      </c>
      <c r="B626" s="7" t="s">
        <v>452</v>
      </c>
      <c r="C626" s="7" t="s">
        <v>780</v>
      </c>
      <c r="D626" s="8">
        <v>9781804172070</v>
      </c>
      <c r="E626" s="7" t="s">
        <v>464</v>
      </c>
      <c r="F626" s="7" t="s">
        <v>1567</v>
      </c>
      <c r="H626" s="7">
        <v>14.99</v>
      </c>
      <c r="I626" s="10">
        <f t="shared" si="66"/>
        <v>12.491666666666667</v>
      </c>
      <c r="J626" s="7">
        <v>8</v>
      </c>
      <c r="K626" s="11">
        <v>0</v>
      </c>
      <c r="L626" s="12">
        <f t="shared" si="67"/>
        <v>0</v>
      </c>
      <c r="M626" s="10">
        <f t="shared" si="68"/>
        <v>6.3707500000000001</v>
      </c>
    </row>
    <row r="627" spans="1:13" x14ac:dyDescent="0.25">
      <c r="A627" s="7" t="s">
        <v>453</v>
      </c>
      <c r="B627" s="7" t="s">
        <v>452</v>
      </c>
      <c r="C627" s="7" t="s">
        <v>780</v>
      </c>
      <c r="D627" s="8">
        <v>9781839648618</v>
      </c>
      <c r="E627" s="7" t="s">
        <v>465</v>
      </c>
      <c r="F627" s="7" t="s">
        <v>1568</v>
      </c>
      <c r="H627" s="7">
        <v>14.99</v>
      </c>
      <c r="I627" s="10">
        <f t="shared" si="66"/>
        <v>12.491666666666667</v>
      </c>
      <c r="J627" s="7">
        <v>8</v>
      </c>
      <c r="K627" s="11">
        <v>0</v>
      </c>
      <c r="L627" s="12">
        <f t="shared" si="67"/>
        <v>0</v>
      </c>
      <c r="M627" s="10">
        <f t="shared" si="68"/>
        <v>6.3707500000000001</v>
      </c>
    </row>
    <row r="628" spans="1:13" x14ac:dyDescent="0.25">
      <c r="A628" s="7" t="s">
        <v>453</v>
      </c>
      <c r="B628" s="7" t="s">
        <v>452</v>
      </c>
      <c r="C628" s="7" t="s">
        <v>780</v>
      </c>
      <c r="D628" s="8">
        <v>9781839648601</v>
      </c>
      <c r="E628" s="7" t="s">
        <v>466</v>
      </c>
      <c r="F628" s="7" t="s">
        <v>1569</v>
      </c>
      <c r="H628" s="7">
        <v>14.99</v>
      </c>
      <c r="I628" s="10">
        <f t="shared" si="66"/>
        <v>12.491666666666667</v>
      </c>
      <c r="J628" s="7">
        <v>8</v>
      </c>
      <c r="K628" s="11">
        <v>0</v>
      </c>
      <c r="L628" s="12">
        <f t="shared" si="67"/>
        <v>0</v>
      </c>
      <c r="M628" s="10">
        <f t="shared" si="68"/>
        <v>6.3707500000000001</v>
      </c>
    </row>
    <row r="629" spans="1:13" x14ac:dyDescent="0.25">
      <c r="A629" s="7" t="s">
        <v>453</v>
      </c>
      <c r="B629" s="7" t="s">
        <v>452</v>
      </c>
      <c r="C629" s="7" t="s">
        <v>780</v>
      </c>
      <c r="D629" s="8">
        <v>9781839648199</v>
      </c>
      <c r="E629" s="7" t="s">
        <v>467</v>
      </c>
      <c r="F629" s="7" t="s">
        <v>1630</v>
      </c>
      <c r="H629" s="7">
        <v>14.99</v>
      </c>
      <c r="I629" s="10">
        <f t="shared" si="66"/>
        <v>12.491666666666667</v>
      </c>
      <c r="J629" s="7">
        <v>8</v>
      </c>
      <c r="K629" s="11">
        <v>0</v>
      </c>
      <c r="L629" s="12">
        <f t="shared" si="67"/>
        <v>0</v>
      </c>
      <c r="M629" s="10">
        <f t="shared" si="68"/>
        <v>6.3707500000000001</v>
      </c>
    </row>
    <row r="630" spans="1:13" x14ac:dyDescent="0.25">
      <c r="A630" s="7" t="s">
        <v>453</v>
      </c>
      <c r="B630" s="7" t="s">
        <v>452</v>
      </c>
      <c r="C630" s="7" t="s">
        <v>780</v>
      </c>
      <c r="D630" s="8">
        <v>9781839648182</v>
      </c>
      <c r="E630" s="7" t="s">
        <v>468</v>
      </c>
      <c r="F630" s="7" t="s">
        <v>1570</v>
      </c>
      <c r="H630" s="7">
        <v>14.99</v>
      </c>
      <c r="I630" s="10">
        <f t="shared" si="66"/>
        <v>12.491666666666667</v>
      </c>
      <c r="J630" s="7">
        <v>8</v>
      </c>
      <c r="K630" s="11">
        <v>0</v>
      </c>
      <c r="L630" s="12">
        <f t="shared" si="67"/>
        <v>0</v>
      </c>
      <c r="M630" s="10">
        <f t="shared" si="68"/>
        <v>6.3707500000000001</v>
      </c>
    </row>
    <row r="631" spans="1:13" x14ac:dyDescent="0.25">
      <c r="A631" s="7" t="s">
        <v>453</v>
      </c>
      <c r="B631" s="7" t="s">
        <v>452</v>
      </c>
      <c r="C631" s="7" t="s">
        <v>780</v>
      </c>
      <c r="D631" s="8">
        <v>9781839648175</v>
      </c>
      <c r="E631" s="7" t="s">
        <v>469</v>
      </c>
      <c r="F631" s="7" t="s">
        <v>1571</v>
      </c>
      <c r="H631" s="7">
        <v>14.99</v>
      </c>
      <c r="I631" s="10">
        <f t="shared" si="66"/>
        <v>12.491666666666667</v>
      </c>
      <c r="J631" s="7">
        <v>8</v>
      </c>
      <c r="K631" s="11">
        <v>0</v>
      </c>
      <c r="L631" s="12">
        <f t="shared" si="67"/>
        <v>0</v>
      </c>
      <c r="M631" s="10">
        <f t="shared" si="68"/>
        <v>6.3707500000000001</v>
      </c>
    </row>
    <row r="632" spans="1:13" x14ac:dyDescent="0.25">
      <c r="A632" s="7" t="s">
        <v>453</v>
      </c>
      <c r="B632" s="7" t="s">
        <v>452</v>
      </c>
      <c r="C632" s="7" t="s">
        <v>780</v>
      </c>
      <c r="D632" s="8">
        <v>9781839648168</v>
      </c>
      <c r="E632" s="7" t="s">
        <v>470</v>
      </c>
      <c r="F632" s="7" t="s">
        <v>1572</v>
      </c>
      <c r="H632" s="7">
        <v>14.99</v>
      </c>
      <c r="I632" s="10">
        <f t="shared" si="66"/>
        <v>12.491666666666667</v>
      </c>
      <c r="J632" s="7">
        <v>8</v>
      </c>
      <c r="K632" s="11">
        <v>0</v>
      </c>
      <c r="L632" s="12">
        <f t="shared" si="67"/>
        <v>0</v>
      </c>
      <c r="M632" s="10">
        <f t="shared" si="68"/>
        <v>6.3707500000000001</v>
      </c>
    </row>
    <row r="633" spans="1:13" x14ac:dyDescent="0.25">
      <c r="A633" s="7" t="s">
        <v>453</v>
      </c>
      <c r="B633" s="7" t="s">
        <v>452</v>
      </c>
      <c r="C633" s="7" t="s">
        <v>780</v>
      </c>
      <c r="D633" s="8">
        <v>9781839644962</v>
      </c>
      <c r="E633" s="7" t="s">
        <v>471</v>
      </c>
      <c r="F633" s="7" t="s">
        <v>1573</v>
      </c>
      <c r="H633" s="7">
        <v>14.99</v>
      </c>
      <c r="I633" s="10">
        <f t="shared" si="66"/>
        <v>12.491666666666667</v>
      </c>
      <c r="J633" s="7">
        <v>8</v>
      </c>
      <c r="K633" s="11">
        <v>0</v>
      </c>
      <c r="L633" s="12">
        <f t="shared" si="67"/>
        <v>0</v>
      </c>
      <c r="M633" s="10">
        <f t="shared" si="68"/>
        <v>6.3707500000000001</v>
      </c>
    </row>
    <row r="634" spans="1:13" x14ac:dyDescent="0.25">
      <c r="A634" s="7" t="s">
        <v>453</v>
      </c>
      <c r="B634" s="7" t="s">
        <v>452</v>
      </c>
      <c r="C634" s="7" t="s">
        <v>780</v>
      </c>
      <c r="D634" s="8">
        <v>9781839644955</v>
      </c>
      <c r="E634" s="7" t="s">
        <v>472</v>
      </c>
      <c r="F634" s="7" t="s">
        <v>1574</v>
      </c>
      <c r="H634" s="7">
        <v>14.99</v>
      </c>
      <c r="I634" s="10">
        <f t="shared" si="66"/>
        <v>12.491666666666667</v>
      </c>
      <c r="J634" s="7">
        <v>8</v>
      </c>
      <c r="K634" s="11">
        <v>0</v>
      </c>
      <c r="L634" s="12">
        <f t="shared" si="67"/>
        <v>0</v>
      </c>
      <c r="M634" s="10">
        <f t="shared" si="68"/>
        <v>6.3707500000000001</v>
      </c>
    </row>
    <row r="635" spans="1:13" x14ac:dyDescent="0.25">
      <c r="A635" s="7" t="s">
        <v>453</v>
      </c>
      <c r="B635" s="7" t="s">
        <v>452</v>
      </c>
      <c r="C635" s="7" t="s">
        <v>780</v>
      </c>
      <c r="D635" s="8">
        <v>9781839647956</v>
      </c>
      <c r="E635" s="7" t="s">
        <v>473</v>
      </c>
      <c r="F635" s="7" t="s">
        <v>1575</v>
      </c>
      <c r="H635" s="7">
        <v>14.99</v>
      </c>
      <c r="I635" s="10">
        <f t="shared" si="66"/>
        <v>12.491666666666667</v>
      </c>
      <c r="J635" s="7">
        <v>8</v>
      </c>
      <c r="K635" s="11">
        <v>0</v>
      </c>
      <c r="L635" s="12">
        <f t="shared" si="67"/>
        <v>0</v>
      </c>
      <c r="M635" s="10">
        <f t="shared" si="68"/>
        <v>6.3707500000000001</v>
      </c>
    </row>
    <row r="636" spans="1:13" x14ac:dyDescent="0.25">
      <c r="A636" s="7" t="s">
        <v>453</v>
      </c>
      <c r="B636" s="7" t="s">
        <v>452</v>
      </c>
      <c r="C636" s="7" t="s">
        <v>780</v>
      </c>
      <c r="D636" s="8">
        <v>9781839644474</v>
      </c>
      <c r="E636" s="7" t="s">
        <v>474</v>
      </c>
      <c r="F636" s="7" t="s">
        <v>1372</v>
      </c>
      <c r="H636" s="7">
        <v>14.99</v>
      </c>
      <c r="I636" s="10">
        <f t="shared" si="66"/>
        <v>12.491666666666667</v>
      </c>
      <c r="J636" s="7">
        <v>8</v>
      </c>
      <c r="K636" s="11">
        <v>0</v>
      </c>
      <c r="L636" s="12">
        <f t="shared" si="67"/>
        <v>0</v>
      </c>
      <c r="M636" s="10">
        <f t="shared" si="68"/>
        <v>6.3707500000000001</v>
      </c>
    </row>
    <row r="637" spans="1:13" x14ac:dyDescent="0.25">
      <c r="A637" s="7" t="s">
        <v>453</v>
      </c>
      <c r="B637" s="7" t="s">
        <v>452</v>
      </c>
      <c r="C637" s="7" t="s">
        <v>780</v>
      </c>
      <c r="D637" s="8">
        <v>9781839644467</v>
      </c>
      <c r="E637" s="7" t="s">
        <v>475</v>
      </c>
      <c r="F637" s="7" t="s">
        <v>1576</v>
      </c>
      <c r="H637" s="7">
        <v>14.99</v>
      </c>
      <c r="I637" s="10">
        <f t="shared" si="66"/>
        <v>12.491666666666667</v>
      </c>
      <c r="J637" s="7">
        <v>8</v>
      </c>
      <c r="K637" s="11">
        <v>0</v>
      </c>
      <c r="L637" s="12">
        <f t="shared" si="67"/>
        <v>0</v>
      </c>
      <c r="M637" s="10">
        <f t="shared" si="68"/>
        <v>6.3707500000000001</v>
      </c>
    </row>
    <row r="638" spans="1:13" x14ac:dyDescent="0.25">
      <c r="A638" s="7" t="s">
        <v>453</v>
      </c>
      <c r="B638" s="7" t="s">
        <v>452</v>
      </c>
      <c r="C638" s="7" t="s">
        <v>780</v>
      </c>
      <c r="D638" s="8">
        <v>9781839644450</v>
      </c>
      <c r="E638" s="7" t="s">
        <v>476</v>
      </c>
      <c r="F638" s="7" t="s">
        <v>1577</v>
      </c>
      <c r="H638" s="7">
        <v>14.99</v>
      </c>
      <c r="I638" s="10">
        <f t="shared" si="66"/>
        <v>12.491666666666667</v>
      </c>
      <c r="J638" s="7">
        <v>8</v>
      </c>
      <c r="K638" s="11">
        <v>0</v>
      </c>
      <c r="L638" s="12">
        <f t="shared" si="67"/>
        <v>0</v>
      </c>
      <c r="M638" s="10">
        <f t="shared" si="68"/>
        <v>6.3707500000000001</v>
      </c>
    </row>
    <row r="639" spans="1:13" x14ac:dyDescent="0.25">
      <c r="A639" s="7" t="s">
        <v>453</v>
      </c>
      <c r="B639" s="7" t="s">
        <v>452</v>
      </c>
      <c r="C639" s="7" t="s">
        <v>780</v>
      </c>
      <c r="D639" s="8">
        <v>9781839644443</v>
      </c>
      <c r="E639" s="7" t="s">
        <v>477</v>
      </c>
      <c r="F639" s="7" t="s">
        <v>1578</v>
      </c>
      <c r="H639" s="7">
        <v>12.99</v>
      </c>
      <c r="I639" s="10">
        <f t="shared" si="66"/>
        <v>10.825000000000001</v>
      </c>
      <c r="J639" s="7">
        <v>8</v>
      </c>
      <c r="K639" s="11">
        <v>0</v>
      </c>
      <c r="L639" s="12">
        <f t="shared" si="67"/>
        <v>0</v>
      </c>
      <c r="M639" s="10">
        <f t="shared" si="68"/>
        <v>5.5207500000000005</v>
      </c>
    </row>
    <row r="640" spans="1:13" x14ac:dyDescent="0.25">
      <c r="A640" s="7" t="s">
        <v>453</v>
      </c>
      <c r="B640" s="7" t="s">
        <v>452</v>
      </c>
      <c r="C640" s="7" t="s">
        <v>780</v>
      </c>
      <c r="D640" s="8">
        <v>9781839642890</v>
      </c>
      <c r="E640" s="7" t="s">
        <v>478</v>
      </c>
      <c r="F640" s="7" t="s">
        <v>1579</v>
      </c>
      <c r="H640" s="7">
        <v>14.99</v>
      </c>
      <c r="I640" s="10">
        <f t="shared" si="66"/>
        <v>12.491666666666667</v>
      </c>
      <c r="J640" s="7">
        <v>8</v>
      </c>
      <c r="K640" s="11">
        <v>0</v>
      </c>
      <c r="L640" s="12">
        <f t="shared" si="67"/>
        <v>0</v>
      </c>
      <c r="M640" s="10">
        <f t="shared" si="68"/>
        <v>6.3707500000000001</v>
      </c>
    </row>
    <row r="641" spans="1:13" x14ac:dyDescent="0.25">
      <c r="A641" s="7" t="s">
        <v>453</v>
      </c>
      <c r="B641" s="7" t="s">
        <v>452</v>
      </c>
      <c r="C641" s="7" t="s">
        <v>780</v>
      </c>
      <c r="D641" s="8">
        <v>9781839642883</v>
      </c>
      <c r="E641" s="7" t="s">
        <v>479</v>
      </c>
      <c r="F641" s="7" t="s">
        <v>1580</v>
      </c>
      <c r="H641" s="7">
        <v>12.99</v>
      </c>
      <c r="I641" s="10">
        <f t="shared" si="66"/>
        <v>10.825000000000001</v>
      </c>
      <c r="J641" s="7">
        <v>8</v>
      </c>
      <c r="K641" s="11">
        <v>0</v>
      </c>
      <c r="L641" s="12">
        <f t="shared" si="67"/>
        <v>0</v>
      </c>
      <c r="M641" s="10">
        <f t="shared" si="68"/>
        <v>5.5207500000000005</v>
      </c>
    </row>
    <row r="642" spans="1:13" x14ac:dyDescent="0.25">
      <c r="A642" s="7" t="s">
        <v>453</v>
      </c>
      <c r="B642" s="7" t="s">
        <v>452</v>
      </c>
      <c r="C642" s="7" t="s">
        <v>780</v>
      </c>
      <c r="D642" s="8">
        <v>9781839642876</v>
      </c>
      <c r="E642" s="7" t="s">
        <v>480</v>
      </c>
      <c r="F642" s="7" t="s">
        <v>1581</v>
      </c>
      <c r="H642" s="7">
        <v>14.99</v>
      </c>
      <c r="I642" s="10">
        <f t="shared" si="66"/>
        <v>12.491666666666667</v>
      </c>
      <c r="J642" s="7">
        <v>8</v>
      </c>
      <c r="K642" s="11">
        <v>0</v>
      </c>
      <c r="L642" s="12">
        <f t="shared" si="67"/>
        <v>0</v>
      </c>
      <c r="M642" s="10">
        <f t="shared" si="68"/>
        <v>6.3707500000000001</v>
      </c>
    </row>
    <row r="643" spans="1:13" x14ac:dyDescent="0.25">
      <c r="A643" s="7" t="s">
        <v>453</v>
      </c>
      <c r="B643" s="7" t="s">
        <v>452</v>
      </c>
      <c r="C643" s="7" t="s">
        <v>780</v>
      </c>
      <c r="D643" s="8">
        <v>9781787558960</v>
      </c>
      <c r="E643" s="7" t="s">
        <v>481</v>
      </c>
      <c r="F643" s="7" t="s">
        <v>1582</v>
      </c>
      <c r="H643" s="7">
        <v>14.99</v>
      </c>
      <c r="I643" s="10">
        <f t="shared" si="66"/>
        <v>12.491666666666667</v>
      </c>
      <c r="J643" s="7">
        <v>8</v>
      </c>
      <c r="K643" s="11">
        <v>0</v>
      </c>
      <c r="L643" s="12">
        <f t="shared" si="67"/>
        <v>0</v>
      </c>
      <c r="M643" s="10">
        <f t="shared" si="68"/>
        <v>6.3707500000000001</v>
      </c>
    </row>
    <row r="644" spans="1:13" x14ac:dyDescent="0.25">
      <c r="A644" s="7" t="s">
        <v>453</v>
      </c>
      <c r="B644" s="7" t="s">
        <v>452</v>
      </c>
      <c r="C644" s="7" t="s">
        <v>780</v>
      </c>
      <c r="D644" s="8">
        <v>9781787558953</v>
      </c>
      <c r="E644" s="7" t="s">
        <v>482</v>
      </c>
      <c r="F644" s="7" t="s">
        <v>1583</v>
      </c>
      <c r="H644" s="7">
        <v>14.99</v>
      </c>
      <c r="I644" s="10">
        <f t="shared" si="66"/>
        <v>12.491666666666667</v>
      </c>
      <c r="J644" s="7">
        <v>8</v>
      </c>
      <c r="K644" s="11">
        <v>0</v>
      </c>
      <c r="L644" s="12">
        <f t="shared" si="67"/>
        <v>0</v>
      </c>
      <c r="M644" s="10">
        <f t="shared" si="68"/>
        <v>6.3707500000000001</v>
      </c>
    </row>
    <row r="645" spans="1:13" x14ac:dyDescent="0.25">
      <c r="A645" s="7" t="s">
        <v>453</v>
      </c>
      <c r="B645" s="7" t="s">
        <v>452</v>
      </c>
      <c r="C645" s="7" t="s">
        <v>780</v>
      </c>
      <c r="D645" s="8">
        <v>9781787558946</v>
      </c>
      <c r="E645" s="7" t="s">
        <v>483</v>
      </c>
      <c r="F645" s="7" t="s">
        <v>1584</v>
      </c>
      <c r="H645" s="7">
        <v>14.99</v>
      </c>
      <c r="I645" s="10">
        <f t="shared" si="66"/>
        <v>12.491666666666667</v>
      </c>
      <c r="J645" s="7">
        <v>8</v>
      </c>
      <c r="K645" s="11">
        <v>0</v>
      </c>
      <c r="L645" s="12">
        <f t="shared" si="67"/>
        <v>0</v>
      </c>
      <c r="M645" s="10">
        <f t="shared" si="68"/>
        <v>6.3707500000000001</v>
      </c>
    </row>
    <row r="646" spans="1:13" x14ac:dyDescent="0.25">
      <c r="A646" s="7" t="s">
        <v>453</v>
      </c>
      <c r="B646" s="7" t="s">
        <v>452</v>
      </c>
      <c r="C646" s="7" t="s">
        <v>780</v>
      </c>
      <c r="D646" s="8">
        <v>9781787558854</v>
      </c>
      <c r="E646" s="7" t="s">
        <v>484</v>
      </c>
      <c r="F646" s="7" t="s">
        <v>1585</v>
      </c>
      <c r="H646" s="7">
        <v>14.99</v>
      </c>
      <c r="I646" s="10">
        <f t="shared" si="66"/>
        <v>12.491666666666667</v>
      </c>
      <c r="J646" s="7">
        <v>8</v>
      </c>
      <c r="K646" s="11">
        <v>0</v>
      </c>
      <c r="L646" s="12">
        <f t="shared" si="67"/>
        <v>0</v>
      </c>
      <c r="M646" s="10">
        <f t="shared" si="68"/>
        <v>6.3707500000000001</v>
      </c>
    </row>
    <row r="647" spans="1:13" x14ac:dyDescent="0.25">
      <c r="A647" s="7" t="s">
        <v>453</v>
      </c>
      <c r="B647" s="7" t="s">
        <v>452</v>
      </c>
      <c r="C647" s="7" t="s">
        <v>780</v>
      </c>
      <c r="D647" s="8">
        <v>9781787558922</v>
      </c>
      <c r="E647" s="7" t="s">
        <v>485</v>
      </c>
      <c r="F647" s="7" t="s">
        <v>1586</v>
      </c>
      <c r="H647" s="7">
        <v>12.99</v>
      </c>
      <c r="I647" s="10">
        <f t="shared" si="66"/>
        <v>10.825000000000001</v>
      </c>
      <c r="J647" s="7">
        <v>8</v>
      </c>
      <c r="K647" s="11">
        <v>0</v>
      </c>
      <c r="L647" s="12">
        <f t="shared" si="67"/>
        <v>0</v>
      </c>
      <c r="M647" s="10">
        <f t="shared" si="68"/>
        <v>5.5207500000000005</v>
      </c>
    </row>
    <row r="648" spans="1:13" x14ac:dyDescent="0.25">
      <c r="A648" s="7" t="s">
        <v>453</v>
      </c>
      <c r="B648" s="7" t="s">
        <v>452</v>
      </c>
      <c r="C648" s="7" t="s">
        <v>780</v>
      </c>
      <c r="D648" s="8">
        <v>9781787558915</v>
      </c>
      <c r="E648" s="7" t="s">
        <v>486</v>
      </c>
      <c r="F648" s="7" t="s">
        <v>1587</v>
      </c>
      <c r="H648" s="7">
        <v>12.99</v>
      </c>
      <c r="I648" s="10">
        <f t="shared" si="66"/>
        <v>10.825000000000001</v>
      </c>
      <c r="J648" s="7">
        <v>8</v>
      </c>
      <c r="K648" s="11">
        <v>0</v>
      </c>
      <c r="L648" s="12">
        <f t="shared" si="67"/>
        <v>0</v>
      </c>
      <c r="M648" s="10">
        <f t="shared" si="68"/>
        <v>5.5207500000000005</v>
      </c>
    </row>
    <row r="649" spans="1:13" x14ac:dyDescent="0.25">
      <c r="A649" s="7" t="s">
        <v>453</v>
      </c>
      <c r="B649" s="7" t="s">
        <v>452</v>
      </c>
      <c r="C649" s="7" t="s">
        <v>780</v>
      </c>
      <c r="D649" s="8">
        <v>9781787558908</v>
      </c>
      <c r="E649" s="7" t="s">
        <v>487</v>
      </c>
      <c r="F649" s="7" t="s">
        <v>1588</v>
      </c>
      <c r="H649" s="7">
        <v>14.99</v>
      </c>
      <c r="I649" s="10">
        <f t="shared" si="66"/>
        <v>12.491666666666667</v>
      </c>
      <c r="J649" s="7">
        <v>8</v>
      </c>
      <c r="K649" s="11">
        <v>0</v>
      </c>
      <c r="L649" s="12">
        <f t="shared" si="67"/>
        <v>0</v>
      </c>
      <c r="M649" s="10">
        <f t="shared" si="68"/>
        <v>6.3707500000000001</v>
      </c>
    </row>
    <row r="650" spans="1:13" x14ac:dyDescent="0.25">
      <c r="A650" s="7" t="s">
        <v>453</v>
      </c>
      <c r="B650" s="7" t="s">
        <v>452</v>
      </c>
      <c r="C650" s="7" t="s">
        <v>780</v>
      </c>
      <c r="D650" s="8">
        <v>9781787558892</v>
      </c>
      <c r="E650" s="7" t="s">
        <v>488</v>
      </c>
      <c r="F650" s="7" t="s">
        <v>1373</v>
      </c>
      <c r="H650" s="7">
        <v>14.99</v>
      </c>
      <c r="I650" s="10">
        <f t="shared" si="66"/>
        <v>12.491666666666667</v>
      </c>
      <c r="J650" s="7">
        <v>8</v>
      </c>
      <c r="K650" s="11">
        <v>0</v>
      </c>
      <c r="L650" s="12">
        <f t="shared" si="67"/>
        <v>0</v>
      </c>
      <c r="M650" s="10">
        <f t="shared" si="68"/>
        <v>6.3707500000000001</v>
      </c>
    </row>
    <row r="651" spans="1:13" x14ac:dyDescent="0.25">
      <c r="A651" s="7" t="s">
        <v>453</v>
      </c>
      <c r="B651" s="7" t="s">
        <v>452</v>
      </c>
      <c r="C651" s="7" t="s">
        <v>780</v>
      </c>
      <c r="D651" s="8">
        <v>9781787558885</v>
      </c>
      <c r="E651" s="7" t="s">
        <v>489</v>
      </c>
      <c r="F651" s="7" t="s">
        <v>1589</v>
      </c>
      <c r="H651" s="7">
        <v>14.99</v>
      </c>
      <c r="I651" s="10">
        <f t="shared" si="66"/>
        <v>12.491666666666667</v>
      </c>
      <c r="J651" s="7">
        <v>8</v>
      </c>
      <c r="K651" s="11">
        <v>0</v>
      </c>
      <c r="L651" s="12">
        <f t="shared" si="67"/>
        <v>0</v>
      </c>
      <c r="M651" s="10">
        <f t="shared" si="68"/>
        <v>6.3707500000000001</v>
      </c>
    </row>
    <row r="652" spans="1:13" x14ac:dyDescent="0.25">
      <c r="A652" s="7" t="s">
        <v>453</v>
      </c>
      <c r="B652" s="7" t="s">
        <v>452</v>
      </c>
      <c r="C652" s="7" t="s">
        <v>780</v>
      </c>
      <c r="D652" s="8">
        <v>9781787558878</v>
      </c>
      <c r="E652" s="7" t="s">
        <v>490</v>
      </c>
      <c r="F652" s="7" t="s">
        <v>1590</v>
      </c>
      <c r="H652" s="7">
        <v>14.99</v>
      </c>
      <c r="I652" s="10">
        <f t="shared" si="66"/>
        <v>12.491666666666667</v>
      </c>
      <c r="J652" s="7">
        <v>8</v>
      </c>
      <c r="K652" s="11">
        <v>0</v>
      </c>
      <c r="L652" s="12">
        <f t="shared" si="67"/>
        <v>0</v>
      </c>
      <c r="M652" s="10">
        <f t="shared" si="68"/>
        <v>6.3707500000000001</v>
      </c>
    </row>
    <row r="653" spans="1:13" x14ac:dyDescent="0.25">
      <c r="A653" s="7" t="s">
        <v>453</v>
      </c>
      <c r="B653" s="7" t="s">
        <v>452</v>
      </c>
      <c r="C653" s="7" t="s">
        <v>780</v>
      </c>
      <c r="D653" s="8">
        <v>9781787558861</v>
      </c>
      <c r="E653" s="7" t="s">
        <v>491</v>
      </c>
      <c r="F653" s="7" t="s">
        <v>1591</v>
      </c>
      <c r="H653" s="7">
        <v>14.99</v>
      </c>
      <c r="I653" s="10">
        <f t="shared" ref="I653:I685" si="69">H653/1.2</f>
        <v>12.491666666666667</v>
      </c>
      <c r="J653" s="7">
        <v>8</v>
      </c>
      <c r="K653" s="11">
        <v>0</v>
      </c>
      <c r="L653" s="12">
        <f t="shared" si="67"/>
        <v>0</v>
      </c>
      <c r="M653" s="10">
        <f t="shared" si="68"/>
        <v>6.3707500000000001</v>
      </c>
    </row>
    <row r="654" spans="1:13" x14ac:dyDescent="0.25">
      <c r="A654" s="7" t="s">
        <v>453</v>
      </c>
      <c r="B654" s="7" t="s">
        <v>452</v>
      </c>
      <c r="C654" s="7" t="s">
        <v>780</v>
      </c>
      <c r="D654" s="8">
        <v>9781787558939</v>
      </c>
      <c r="E654" s="7" t="s">
        <v>492</v>
      </c>
      <c r="F654" s="7" t="s">
        <v>1592</v>
      </c>
      <c r="H654" s="7">
        <v>14.99</v>
      </c>
      <c r="I654" s="10">
        <f t="shared" si="69"/>
        <v>12.491666666666667</v>
      </c>
      <c r="J654" s="7">
        <v>8</v>
      </c>
      <c r="K654" s="11">
        <v>0</v>
      </c>
      <c r="L654" s="12">
        <f t="shared" si="67"/>
        <v>0</v>
      </c>
      <c r="M654" s="10">
        <f t="shared" si="68"/>
        <v>6.3707500000000001</v>
      </c>
    </row>
    <row r="655" spans="1:13" x14ac:dyDescent="0.25">
      <c r="A655" s="7" t="s">
        <v>453</v>
      </c>
      <c r="B655" s="7" t="s">
        <v>452</v>
      </c>
      <c r="C655" s="7" t="s">
        <v>780</v>
      </c>
      <c r="D655" s="8">
        <v>9781787558847</v>
      </c>
      <c r="E655" s="7" t="s">
        <v>493</v>
      </c>
      <c r="F655" s="7" t="s">
        <v>1593</v>
      </c>
      <c r="H655" s="7">
        <v>12.99</v>
      </c>
      <c r="I655" s="10">
        <f t="shared" si="69"/>
        <v>10.825000000000001</v>
      </c>
      <c r="J655" s="7">
        <v>8</v>
      </c>
      <c r="K655" s="11">
        <v>0</v>
      </c>
      <c r="L655" s="12">
        <f t="shared" si="67"/>
        <v>0</v>
      </c>
      <c r="M655" s="10">
        <f t="shared" si="68"/>
        <v>5.5207500000000005</v>
      </c>
    </row>
    <row r="656" spans="1:13" x14ac:dyDescent="0.25">
      <c r="A656" s="7" t="s">
        <v>453</v>
      </c>
      <c r="B656" s="7" t="s">
        <v>452</v>
      </c>
      <c r="C656" s="7" t="s">
        <v>780</v>
      </c>
      <c r="D656" s="8">
        <v>9781787558823</v>
      </c>
      <c r="E656" s="7" t="s">
        <v>494</v>
      </c>
      <c r="F656" s="7" t="s">
        <v>1594</v>
      </c>
      <c r="H656" s="7">
        <v>14.99</v>
      </c>
      <c r="I656" s="10">
        <f t="shared" si="69"/>
        <v>12.491666666666667</v>
      </c>
      <c r="J656" s="7">
        <v>8</v>
      </c>
      <c r="K656" s="11">
        <v>0</v>
      </c>
      <c r="L656" s="12">
        <f t="shared" si="67"/>
        <v>0</v>
      </c>
      <c r="M656" s="10">
        <f t="shared" si="68"/>
        <v>6.3707500000000001</v>
      </c>
    </row>
    <row r="657" spans="1:13" x14ac:dyDescent="0.25">
      <c r="A657" s="7" t="s">
        <v>453</v>
      </c>
      <c r="B657" s="7" t="s">
        <v>452</v>
      </c>
      <c r="C657" s="7" t="s">
        <v>780</v>
      </c>
      <c r="D657" s="8">
        <v>9781787558816</v>
      </c>
      <c r="E657" s="7" t="s">
        <v>495</v>
      </c>
      <c r="F657" s="7" t="s">
        <v>1595</v>
      </c>
      <c r="H657" s="7">
        <v>14.99</v>
      </c>
      <c r="I657" s="10">
        <f t="shared" si="69"/>
        <v>12.491666666666667</v>
      </c>
      <c r="J657" s="7">
        <v>8</v>
      </c>
      <c r="K657" s="11">
        <v>0</v>
      </c>
      <c r="L657" s="12">
        <f t="shared" si="67"/>
        <v>0</v>
      </c>
      <c r="M657" s="10">
        <f t="shared" si="68"/>
        <v>6.3707500000000001</v>
      </c>
    </row>
    <row r="658" spans="1:13" x14ac:dyDescent="0.25">
      <c r="A658" s="7" t="s">
        <v>453</v>
      </c>
      <c r="B658" s="7" t="s">
        <v>452</v>
      </c>
      <c r="C658" s="7" t="s">
        <v>780</v>
      </c>
      <c r="D658" s="8">
        <v>9781787556102</v>
      </c>
      <c r="E658" s="7" t="s">
        <v>496</v>
      </c>
      <c r="F658" s="7" t="s">
        <v>1374</v>
      </c>
      <c r="H658" s="7">
        <v>14.99</v>
      </c>
      <c r="I658" s="10">
        <f t="shared" si="69"/>
        <v>12.491666666666667</v>
      </c>
      <c r="J658" s="7">
        <v>8</v>
      </c>
      <c r="K658" s="11">
        <v>0</v>
      </c>
      <c r="L658" s="12">
        <f t="shared" si="67"/>
        <v>0</v>
      </c>
      <c r="M658" s="10">
        <f t="shared" si="68"/>
        <v>6.3707500000000001</v>
      </c>
    </row>
    <row r="659" spans="1:13" x14ac:dyDescent="0.25">
      <c r="A659" s="7" t="s">
        <v>453</v>
      </c>
      <c r="B659" s="7" t="s">
        <v>452</v>
      </c>
      <c r="C659" s="7" t="s">
        <v>780</v>
      </c>
      <c r="D659" s="8">
        <v>9781787556119</v>
      </c>
      <c r="E659" s="7" t="s">
        <v>497</v>
      </c>
      <c r="F659" s="7" t="s">
        <v>1596</v>
      </c>
      <c r="H659" s="7">
        <v>14.99</v>
      </c>
      <c r="I659" s="10">
        <f t="shared" si="69"/>
        <v>12.491666666666667</v>
      </c>
      <c r="J659" s="7">
        <v>8</v>
      </c>
      <c r="K659" s="11">
        <v>0</v>
      </c>
      <c r="L659" s="12">
        <f t="shared" si="67"/>
        <v>0</v>
      </c>
      <c r="M659" s="10">
        <f t="shared" si="68"/>
        <v>6.3707500000000001</v>
      </c>
    </row>
    <row r="660" spans="1:13" x14ac:dyDescent="0.25">
      <c r="A660" s="7" t="s">
        <v>453</v>
      </c>
      <c r="B660" s="7" t="s">
        <v>452</v>
      </c>
      <c r="C660" s="7" t="s">
        <v>780</v>
      </c>
      <c r="D660" s="8">
        <v>9781787556126</v>
      </c>
      <c r="E660" s="7" t="s">
        <v>498</v>
      </c>
      <c r="F660" s="7" t="s">
        <v>1597</v>
      </c>
      <c r="H660" s="7">
        <v>14.99</v>
      </c>
      <c r="I660" s="10">
        <f t="shared" si="69"/>
        <v>12.491666666666667</v>
      </c>
      <c r="J660" s="7">
        <v>8</v>
      </c>
      <c r="K660" s="11">
        <v>0</v>
      </c>
      <c r="L660" s="12">
        <f t="shared" si="67"/>
        <v>0</v>
      </c>
      <c r="M660" s="10">
        <f t="shared" si="68"/>
        <v>6.3707500000000001</v>
      </c>
    </row>
    <row r="661" spans="1:13" x14ac:dyDescent="0.25">
      <c r="A661" s="7" t="s">
        <v>453</v>
      </c>
      <c r="B661" s="7" t="s">
        <v>452</v>
      </c>
      <c r="C661" s="7" t="s">
        <v>780</v>
      </c>
      <c r="D661" s="8">
        <v>9781787556133</v>
      </c>
      <c r="E661" s="7" t="s">
        <v>499</v>
      </c>
      <c r="F661" s="7" t="s">
        <v>1598</v>
      </c>
      <c r="H661" s="7">
        <v>14.99</v>
      </c>
      <c r="I661" s="10">
        <f t="shared" si="69"/>
        <v>12.491666666666667</v>
      </c>
      <c r="J661" s="7">
        <v>8</v>
      </c>
      <c r="K661" s="11">
        <v>0</v>
      </c>
      <c r="L661" s="12">
        <f t="shared" si="67"/>
        <v>0</v>
      </c>
      <c r="M661" s="10">
        <f t="shared" si="68"/>
        <v>6.3707500000000001</v>
      </c>
    </row>
    <row r="662" spans="1:13" x14ac:dyDescent="0.25">
      <c r="A662" s="7" t="s">
        <v>453</v>
      </c>
      <c r="B662" s="7" t="s">
        <v>452</v>
      </c>
      <c r="C662" s="7" t="s">
        <v>780</v>
      </c>
      <c r="D662" s="8">
        <v>9781787556140</v>
      </c>
      <c r="E662" s="7" t="s">
        <v>500</v>
      </c>
      <c r="F662" s="7" t="s">
        <v>1599</v>
      </c>
      <c r="H662" s="7">
        <v>14.99</v>
      </c>
      <c r="I662" s="10">
        <f t="shared" si="69"/>
        <v>12.491666666666667</v>
      </c>
      <c r="J662" s="7">
        <v>8</v>
      </c>
      <c r="K662" s="11">
        <v>0</v>
      </c>
      <c r="L662" s="12">
        <f t="shared" si="67"/>
        <v>0</v>
      </c>
      <c r="M662" s="10">
        <f t="shared" si="68"/>
        <v>6.3707500000000001</v>
      </c>
    </row>
    <row r="663" spans="1:13" x14ac:dyDescent="0.25">
      <c r="A663" s="7" t="s">
        <v>453</v>
      </c>
      <c r="B663" s="7" t="s">
        <v>452</v>
      </c>
      <c r="C663" s="7" t="s">
        <v>780</v>
      </c>
      <c r="D663" s="8">
        <v>9781787556157</v>
      </c>
      <c r="E663" s="7" t="s">
        <v>501</v>
      </c>
      <c r="F663" s="7" t="s">
        <v>1600</v>
      </c>
      <c r="H663" s="7">
        <v>12.99</v>
      </c>
      <c r="I663" s="10">
        <f t="shared" si="69"/>
        <v>10.825000000000001</v>
      </c>
      <c r="J663" s="7">
        <v>8</v>
      </c>
      <c r="K663" s="11">
        <v>0</v>
      </c>
      <c r="L663" s="12">
        <f t="shared" ref="L663:L671" si="70">SUM(M663*K663)</f>
        <v>0</v>
      </c>
      <c r="M663" s="10">
        <f t="shared" si="68"/>
        <v>5.5207500000000005</v>
      </c>
    </row>
    <row r="664" spans="1:13" x14ac:dyDescent="0.25">
      <c r="A664" s="7" t="s">
        <v>453</v>
      </c>
      <c r="B664" s="7" t="s">
        <v>452</v>
      </c>
      <c r="C664" s="7" t="s">
        <v>780</v>
      </c>
      <c r="D664" s="8">
        <v>9781787556164</v>
      </c>
      <c r="E664" s="7" t="s">
        <v>502</v>
      </c>
      <c r="F664" s="7" t="s">
        <v>1601</v>
      </c>
      <c r="H664" s="7">
        <v>14.99</v>
      </c>
      <c r="I664" s="10">
        <f t="shared" si="69"/>
        <v>12.491666666666667</v>
      </c>
      <c r="J664" s="7">
        <v>8</v>
      </c>
      <c r="K664" s="11">
        <v>0</v>
      </c>
      <c r="L664" s="12">
        <f t="shared" si="70"/>
        <v>0</v>
      </c>
      <c r="M664" s="10">
        <f t="shared" si="68"/>
        <v>6.3707500000000001</v>
      </c>
    </row>
    <row r="665" spans="1:13" x14ac:dyDescent="0.25">
      <c r="A665" s="7" t="s">
        <v>453</v>
      </c>
      <c r="B665" s="7" t="s">
        <v>452</v>
      </c>
      <c r="C665" s="7" t="s">
        <v>780</v>
      </c>
      <c r="D665" s="8">
        <v>9781787556188</v>
      </c>
      <c r="E665" s="7" t="s">
        <v>503</v>
      </c>
      <c r="F665" s="7" t="s">
        <v>1602</v>
      </c>
      <c r="H665" s="7">
        <v>14.99</v>
      </c>
      <c r="I665" s="10">
        <f t="shared" si="69"/>
        <v>12.491666666666667</v>
      </c>
      <c r="J665" s="7">
        <v>8</v>
      </c>
      <c r="K665" s="11">
        <v>0</v>
      </c>
      <c r="L665" s="12">
        <f t="shared" si="70"/>
        <v>0</v>
      </c>
      <c r="M665" s="10">
        <f t="shared" si="68"/>
        <v>6.3707500000000001</v>
      </c>
    </row>
    <row r="666" spans="1:13" x14ac:dyDescent="0.25">
      <c r="A666" s="7" t="s">
        <v>453</v>
      </c>
      <c r="B666" s="7" t="s">
        <v>452</v>
      </c>
      <c r="C666" s="7" t="s">
        <v>780</v>
      </c>
      <c r="D666" s="8">
        <v>9781787556034</v>
      </c>
      <c r="E666" s="7" t="s">
        <v>504</v>
      </c>
      <c r="F666" s="7" t="s">
        <v>1603</v>
      </c>
      <c r="H666" s="7">
        <v>14.99</v>
      </c>
      <c r="I666" s="10">
        <f t="shared" si="69"/>
        <v>12.491666666666667</v>
      </c>
      <c r="J666" s="7">
        <v>8</v>
      </c>
      <c r="K666" s="11">
        <v>0</v>
      </c>
      <c r="L666" s="12">
        <f t="shared" si="70"/>
        <v>0</v>
      </c>
      <c r="M666" s="10">
        <f t="shared" si="68"/>
        <v>6.3707500000000001</v>
      </c>
    </row>
    <row r="667" spans="1:13" x14ac:dyDescent="0.25">
      <c r="A667" s="7" t="s">
        <v>453</v>
      </c>
      <c r="B667" s="7" t="s">
        <v>452</v>
      </c>
      <c r="C667" s="7" t="s">
        <v>780</v>
      </c>
      <c r="D667" s="8">
        <v>9781787556041</v>
      </c>
      <c r="E667" s="7" t="s">
        <v>505</v>
      </c>
      <c r="F667" s="7" t="s">
        <v>1604</v>
      </c>
      <c r="H667" s="7">
        <v>14.99</v>
      </c>
      <c r="I667" s="10">
        <f t="shared" si="69"/>
        <v>12.491666666666667</v>
      </c>
      <c r="J667" s="7">
        <v>8</v>
      </c>
      <c r="K667" s="11">
        <v>0</v>
      </c>
      <c r="L667" s="12">
        <f t="shared" si="70"/>
        <v>0</v>
      </c>
      <c r="M667" s="10">
        <f t="shared" si="68"/>
        <v>6.3707500000000001</v>
      </c>
    </row>
    <row r="668" spans="1:13" x14ac:dyDescent="0.25">
      <c r="A668" s="7" t="s">
        <v>453</v>
      </c>
      <c r="B668" s="7" t="s">
        <v>452</v>
      </c>
      <c r="C668" s="7" t="s">
        <v>780</v>
      </c>
      <c r="D668" s="8">
        <v>9781787556058</v>
      </c>
      <c r="E668" s="7" t="s">
        <v>506</v>
      </c>
      <c r="F668" s="7" t="s">
        <v>1605</v>
      </c>
      <c r="H668" s="7">
        <v>14.99</v>
      </c>
      <c r="I668" s="10">
        <f t="shared" si="69"/>
        <v>12.491666666666667</v>
      </c>
      <c r="J668" s="7">
        <v>8</v>
      </c>
      <c r="K668" s="11">
        <v>0</v>
      </c>
      <c r="L668" s="12">
        <f t="shared" si="70"/>
        <v>0</v>
      </c>
      <c r="M668" s="10">
        <f t="shared" si="68"/>
        <v>6.3707500000000001</v>
      </c>
    </row>
    <row r="669" spans="1:13" x14ac:dyDescent="0.25">
      <c r="A669" s="7" t="s">
        <v>453</v>
      </c>
      <c r="B669" s="7" t="s">
        <v>452</v>
      </c>
      <c r="C669" s="7" t="s">
        <v>780</v>
      </c>
      <c r="D669" s="8">
        <v>9781787556065</v>
      </c>
      <c r="E669" s="7" t="s">
        <v>507</v>
      </c>
      <c r="F669" s="7" t="s">
        <v>1606</v>
      </c>
      <c r="H669" s="7">
        <v>14.99</v>
      </c>
      <c r="I669" s="10">
        <f t="shared" si="69"/>
        <v>12.491666666666667</v>
      </c>
      <c r="J669" s="7">
        <v>8</v>
      </c>
      <c r="K669" s="11">
        <v>0</v>
      </c>
      <c r="L669" s="12">
        <f t="shared" si="70"/>
        <v>0</v>
      </c>
      <c r="M669" s="10">
        <f t="shared" si="68"/>
        <v>6.3707500000000001</v>
      </c>
    </row>
    <row r="670" spans="1:13" x14ac:dyDescent="0.25">
      <c r="A670" s="7" t="s">
        <v>453</v>
      </c>
      <c r="B670" s="7" t="s">
        <v>452</v>
      </c>
      <c r="C670" s="7" t="s">
        <v>780</v>
      </c>
      <c r="D670" s="8">
        <v>9781787552210</v>
      </c>
      <c r="E670" s="7" t="s">
        <v>508</v>
      </c>
      <c r="F670" s="7" t="s">
        <v>1607</v>
      </c>
      <c r="H670" s="7">
        <v>14.99</v>
      </c>
      <c r="I670" s="10">
        <f t="shared" si="69"/>
        <v>12.491666666666667</v>
      </c>
      <c r="J670" s="7">
        <v>8</v>
      </c>
      <c r="K670" s="11">
        <v>0</v>
      </c>
      <c r="L670" s="12">
        <f t="shared" si="70"/>
        <v>0</v>
      </c>
      <c r="M670" s="10">
        <f t="shared" si="68"/>
        <v>6.3707500000000001</v>
      </c>
    </row>
    <row r="671" spans="1:13" x14ac:dyDescent="0.25">
      <c r="A671" s="7" t="s">
        <v>453</v>
      </c>
      <c r="B671" s="7" t="s">
        <v>452</v>
      </c>
      <c r="C671" s="7" t="s">
        <v>780</v>
      </c>
      <c r="D671" s="8">
        <v>9781787552227</v>
      </c>
      <c r="E671" s="7" t="s">
        <v>509</v>
      </c>
      <c r="F671" s="7" t="s">
        <v>1608</v>
      </c>
      <c r="H671" s="7">
        <v>12.99</v>
      </c>
      <c r="I671" s="10">
        <f t="shared" si="69"/>
        <v>10.825000000000001</v>
      </c>
      <c r="J671" s="7">
        <v>8</v>
      </c>
      <c r="K671" s="11">
        <v>0</v>
      </c>
      <c r="L671" s="12">
        <f t="shared" si="70"/>
        <v>0</v>
      </c>
      <c r="M671" s="10">
        <f t="shared" si="68"/>
        <v>5.5207500000000005</v>
      </c>
    </row>
    <row r="672" spans="1:13" x14ac:dyDescent="0.25">
      <c r="A672" s="7" t="s">
        <v>453</v>
      </c>
      <c r="B672" s="7" t="s">
        <v>452</v>
      </c>
      <c r="C672" s="7" t="s">
        <v>780</v>
      </c>
      <c r="D672" s="8">
        <v>9781787552197</v>
      </c>
      <c r="E672" s="7" t="s">
        <v>510</v>
      </c>
      <c r="F672" s="7" t="s">
        <v>1609</v>
      </c>
      <c r="H672" s="7">
        <v>14.99</v>
      </c>
      <c r="I672" s="10">
        <f t="shared" si="69"/>
        <v>12.491666666666667</v>
      </c>
      <c r="J672" s="7">
        <v>8</v>
      </c>
      <c r="K672" s="11">
        <v>0</v>
      </c>
      <c r="L672" s="12">
        <f t="shared" ref="L672:L685" si="71">SUM(M672*K672)</f>
        <v>0</v>
      </c>
      <c r="M672" s="10">
        <f t="shared" ref="M672:M685" si="72">I672-(I672*$H$26)</f>
        <v>6.3707500000000001</v>
      </c>
    </row>
    <row r="673" spans="1:13" x14ac:dyDescent="0.25">
      <c r="A673" s="7" t="s">
        <v>453</v>
      </c>
      <c r="B673" s="7" t="s">
        <v>452</v>
      </c>
      <c r="C673" s="7" t="s">
        <v>780</v>
      </c>
      <c r="D673" s="8">
        <v>9781787552203</v>
      </c>
      <c r="E673" s="7" t="s">
        <v>511</v>
      </c>
      <c r="F673" s="7" t="s">
        <v>1610</v>
      </c>
      <c r="H673" s="7">
        <v>12.99</v>
      </c>
      <c r="I673" s="10">
        <f t="shared" si="69"/>
        <v>10.825000000000001</v>
      </c>
      <c r="J673" s="7">
        <v>8</v>
      </c>
      <c r="K673" s="11">
        <v>0</v>
      </c>
      <c r="L673" s="12">
        <f t="shared" si="71"/>
        <v>0</v>
      </c>
      <c r="M673" s="10">
        <f t="shared" si="72"/>
        <v>5.5207500000000005</v>
      </c>
    </row>
    <row r="674" spans="1:13" x14ac:dyDescent="0.25">
      <c r="A674" s="7" t="s">
        <v>453</v>
      </c>
      <c r="B674" s="7" t="s">
        <v>452</v>
      </c>
      <c r="C674" s="7" t="s">
        <v>780</v>
      </c>
      <c r="D674" s="8">
        <v>9781787550889</v>
      </c>
      <c r="E674" s="7" t="s">
        <v>512</v>
      </c>
      <c r="F674" s="7" t="s">
        <v>1611</v>
      </c>
      <c r="H674" s="7">
        <v>14.99</v>
      </c>
      <c r="I674" s="10">
        <f t="shared" si="69"/>
        <v>12.491666666666667</v>
      </c>
      <c r="J674" s="7">
        <v>8</v>
      </c>
      <c r="K674" s="11">
        <v>0</v>
      </c>
      <c r="L674" s="12">
        <f t="shared" si="71"/>
        <v>0</v>
      </c>
      <c r="M674" s="10">
        <f t="shared" si="72"/>
        <v>6.3707500000000001</v>
      </c>
    </row>
    <row r="675" spans="1:13" x14ac:dyDescent="0.25">
      <c r="A675" s="7" t="s">
        <v>453</v>
      </c>
      <c r="B675" s="7" t="s">
        <v>452</v>
      </c>
      <c r="C675" s="7" t="s">
        <v>780</v>
      </c>
      <c r="D675" s="8">
        <v>9781787550896</v>
      </c>
      <c r="E675" s="7" t="s">
        <v>513</v>
      </c>
      <c r="F675" s="7" t="s">
        <v>1612</v>
      </c>
      <c r="H675" s="7">
        <v>12.99</v>
      </c>
      <c r="I675" s="10">
        <f t="shared" si="69"/>
        <v>10.825000000000001</v>
      </c>
      <c r="J675" s="7">
        <v>8</v>
      </c>
      <c r="K675" s="11">
        <v>0</v>
      </c>
      <c r="L675" s="12">
        <f t="shared" si="71"/>
        <v>0</v>
      </c>
      <c r="M675" s="10">
        <f t="shared" si="72"/>
        <v>5.5207500000000005</v>
      </c>
    </row>
    <row r="676" spans="1:13" x14ac:dyDescent="0.25">
      <c r="A676" s="7" t="s">
        <v>453</v>
      </c>
      <c r="B676" s="7" t="s">
        <v>452</v>
      </c>
      <c r="C676" s="7" t="s">
        <v>780</v>
      </c>
      <c r="D676" s="8">
        <v>9781787550865</v>
      </c>
      <c r="E676" s="7" t="s">
        <v>514</v>
      </c>
      <c r="F676" s="7" t="s">
        <v>1613</v>
      </c>
      <c r="H676" s="7">
        <v>14.99</v>
      </c>
      <c r="I676" s="10">
        <f t="shared" si="69"/>
        <v>12.491666666666667</v>
      </c>
      <c r="J676" s="7">
        <v>8</v>
      </c>
      <c r="K676" s="11">
        <v>0</v>
      </c>
      <c r="L676" s="12">
        <f t="shared" si="71"/>
        <v>0</v>
      </c>
      <c r="M676" s="10">
        <f t="shared" si="72"/>
        <v>6.3707500000000001</v>
      </c>
    </row>
    <row r="677" spans="1:13" x14ac:dyDescent="0.25">
      <c r="A677" s="7" t="s">
        <v>453</v>
      </c>
      <c r="B677" s="7" t="s">
        <v>452</v>
      </c>
      <c r="C677" s="7" t="s">
        <v>780</v>
      </c>
      <c r="D677" s="8">
        <v>9781787550872</v>
      </c>
      <c r="E677" s="7" t="s">
        <v>515</v>
      </c>
      <c r="F677" s="7" t="s">
        <v>1614</v>
      </c>
      <c r="H677" s="7">
        <v>14.99</v>
      </c>
      <c r="I677" s="10">
        <f t="shared" si="69"/>
        <v>12.491666666666667</v>
      </c>
      <c r="J677" s="7">
        <v>8</v>
      </c>
      <c r="K677" s="11">
        <v>0</v>
      </c>
      <c r="L677" s="12">
        <f t="shared" si="71"/>
        <v>0</v>
      </c>
      <c r="M677" s="10">
        <f t="shared" si="72"/>
        <v>6.3707500000000001</v>
      </c>
    </row>
    <row r="678" spans="1:13" x14ac:dyDescent="0.25">
      <c r="A678" s="7" t="s">
        <v>453</v>
      </c>
      <c r="B678" s="7" t="s">
        <v>452</v>
      </c>
      <c r="C678" s="7" t="s">
        <v>780</v>
      </c>
      <c r="D678" s="8">
        <v>9781786646330</v>
      </c>
      <c r="E678" s="7" t="s">
        <v>516</v>
      </c>
      <c r="F678" s="7" t="s">
        <v>1615</v>
      </c>
      <c r="H678" s="7">
        <v>14.99</v>
      </c>
      <c r="I678" s="10">
        <f t="shared" si="69"/>
        <v>12.491666666666667</v>
      </c>
      <c r="J678" s="7">
        <v>8</v>
      </c>
      <c r="K678" s="11">
        <v>0</v>
      </c>
      <c r="L678" s="12">
        <f t="shared" si="71"/>
        <v>0</v>
      </c>
      <c r="M678" s="10">
        <f t="shared" si="72"/>
        <v>6.3707500000000001</v>
      </c>
    </row>
    <row r="679" spans="1:13" x14ac:dyDescent="0.25">
      <c r="A679" s="7" t="s">
        <v>453</v>
      </c>
      <c r="B679" s="7" t="s">
        <v>452</v>
      </c>
      <c r="C679" s="7" t="s">
        <v>780</v>
      </c>
      <c r="D679" s="8">
        <v>9781786646347</v>
      </c>
      <c r="E679" s="7" t="s">
        <v>517</v>
      </c>
      <c r="F679" s="7" t="s">
        <v>1616</v>
      </c>
      <c r="H679" s="7">
        <v>12.99</v>
      </c>
      <c r="I679" s="10">
        <f t="shared" si="69"/>
        <v>10.825000000000001</v>
      </c>
      <c r="J679" s="7">
        <v>8</v>
      </c>
      <c r="K679" s="11">
        <v>0</v>
      </c>
      <c r="L679" s="12">
        <f t="shared" si="71"/>
        <v>0</v>
      </c>
      <c r="M679" s="10">
        <f t="shared" si="72"/>
        <v>5.5207500000000005</v>
      </c>
    </row>
    <row r="680" spans="1:13" x14ac:dyDescent="0.25">
      <c r="A680" s="7" t="s">
        <v>453</v>
      </c>
      <c r="B680" s="7" t="s">
        <v>452</v>
      </c>
      <c r="C680" s="7" t="s">
        <v>780</v>
      </c>
      <c r="D680" s="8">
        <v>9781786646354</v>
      </c>
      <c r="E680" s="7" t="s">
        <v>518</v>
      </c>
      <c r="F680" s="7" t="s">
        <v>1617</v>
      </c>
      <c r="H680" s="7">
        <v>14.99</v>
      </c>
      <c r="I680" s="10">
        <f t="shared" si="69"/>
        <v>12.491666666666667</v>
      </c>
      <c r="J680" s="7">
        <v>8</v>
      </c>
      <c r="K680" s="11">
        <v>0</v>
      </c>
      <c r="L680" s="12">
        <f t="shared" si="71"/>
        <v>0</v>
      </c>
      <c r="M680" s="10">
        <f t="shared" si="72"/>
        <v>6.3707500000000001</v>
      </c>
    </row>
    <row r="681" spans="1:13" x14ac:dyDescent="0.25">
      <c r="A681" s="7" t="s">
        <v>453</v>
      </c>
      <c r="B681" s="7" t="s">
        <v>452</v>
      </c>
      <c r="C681" s="7" t="s">
        <v>780</v>
      </c>
      <c r="D681" s="8">
        <v>9781786646361</v>
      </c>
      <c r="E681" s="7" t="s">
        <v>519</v>
      </c>
      <c r="F681" s="7" t="s">
        <v>1618</v>
      </c>
      <c r="H681" s="7">
        <v>14.99</v>
      </c>
      <c r="I681" s="10">
        <f t="shared" si="69"/>
        <v>12.491666666666667</v>
      </c>
      <c r="J681" s="7">
        <v>8</v>
      </c>
      <c r="K681" s="11">
        <v>0</v>
      </c>
      <c r="L681" s="12">
        <f t="shared" si="71"/>
        <v>0</v>
      </c>
      <c r="M681" s="10">
        <f t="shared" si="72"/>
        <v>6.3707500000000001</v>
      </c>
    </row>
    <row r="682" spans="1:13" x14ac:dyDescent="0.25">
      <c r="A682" s="7" t="s">
        <v>453</v>
      </c>
      <c r="B682" s="7" t="s">
        <v>452</v>
      </c>
      <c r="C682" s="7" t="s">
        <v>780</v>
      </c>
      <c r="D682" s="8">
        <v>9781786646385</v>
      </c>
      <c r="E682" s="7" t="s">
        <v>520</v>
      </c>
      <c r="F682" s="7" t="s">
        <v>1619</v>
      </c>
      <c r="H682" s="7">
        <v>14.99</v>
      </c>
      <c r="I682" s="10">
        <f t="shared" si="69"/>
        <v>12.491666666666667</v>
      </c>
      <c r="J682" s="7">
        <v>8</v>
      </c>
      <c r="K682" s="11">
        <v>0</v>
      </c>
      <c r="L682" s="12">
        <f t="shared" si="71"/>
        <v>0</v>
      </c>
      <c r="M682" s="10">
        <f t="shared" si="72"/>
        <v>6.3707500000000001</v>
      </c>
    </row>
    <row r="683" spans="1:13" x14ac:dyDescent="0.25">
      <c r="A683" s="7" t="s">
        <v>453</v>
      </c>
      <c r="B683" s="7" t="s">
        <v>452</v>
      </c>
      <c r="C683" s="7" t="s">
        <v>780</v>
      </c>
      <c r="D683" s="8">
        <v>9781786644909</v>
      </c>
      <c r="E683" s="7" t="s">
        <v>521</v>
      </c>
      <c r="F683" s="7" t="s">
        <v>1620</v>
      </c>
      <c r="H683" s="7">
        <v>12.99</v>
      </c>
      <c r="I683" s="10">
        <f t="shared" si="69"/>
        <v>10.825000000000001</v>
      </c>
      <c r="J683" s="7">
        <v>8</v>
      </c>
      <c r="K683" s="11">
        <v>0</v>
      </c>
      <c r="L683" s="12">
        <f t="shared" si="71"/>
        <v>0</v>
      </c>
      <c r="M683" s="10">
        <f t="shared" si="72"/>
        <v>5.5207500000000005</v>
      </c>
    </row>
    <row r="684" spans="1:13" x14ac:dyDescent="0.25">
      <c r="A684" s="7" t="s">
        <v>453</v>
      </c>
      <c r="B684" s="7" t="s">
        <v>452</v>
      </c>
      <c r="C684" s="7" t="s">
        <v>780</v>
      </c>
      <c r="D684" s="8">
        <v>9781786644916</v>
      </c>
      <c r="E684" s="7" t="s">
        <v>522</v>
      </c>
      <c r="F684" s="7" t="s">
        <v>1621</v>
      </c>
      <c r="H684" s="7">
        <v>14.99</v>
      </c>
      <c r="I684" s="10">
        <f t="shared" si="69"/>
        <v>12.491666666666667</v>
      </c>
      <c r="J684" s="7">
        <v>8</v>
      </c>
      <c r="K684" s="11">
        <v>0</v>
      </c>
      <c r="L684" s="12">
        <f t="shared" si="71"/>
        <v>0</v>
      </c>
      <c r="M684" s="10">
        <f t="shared" si="72"/>
        <v>6.3707500000000001</v>
      </c>
    </row>
    <row r="685" spans="1:13" x14ac:dyDescent="0.25">
      <c r="A685" s="7" t="s">
        <v>1638</v>
      </c>
      <c r="B685" s="7" t="s">
        <v>452</v>
      </c>
      <c r="C685" s="7" t="s">
        <v>780</v>
      </c>
      <c r="D685" s="8">
        <v>9781786644893</v>
      </c>
      <c r="E685" s="7" t="s">
        <v>523</v>
      </c>
      <c r="F685" s="7" t="s">
        <v>1622</v>
      </c>
      <c r="H685" s="7">
        <v>14.99</v>
      </c>
      <c r="I685" s="10">
        <f t="shared" si="69"/>
        <v>12.491666666666667</v>
      </c>
      <c r="J685" s="7">
        <v>12</v>
      </c>
      <c r="K685" s="11">
        <v>0</v>
      </c>
      <c r="L685" s="12">
        <f t="shared" si="71"/>
        <v>0</v>
      </c>
      <c r="M685" s="10">
        <f t="shared" si="72"/>
        <v>6.3707500000000001</v>
      </c>
    </row>
    <row r="686" spans="1:13" x14ac:dyDescent="0.25">
      <c r="H686" s="10"/>
      <c r="I686" s="10"/>
      <c r="M686" s="10"/>
    </row>
    <row r="687" spans="1:13" s="6" customFormat="1" x14ac:dyDescent="0.25">
      <c r="A687" s="1" t="s">
        <v>537</v>
      </c>
      <c r="B687" s="1"/>
      <c r="C687" s="2"/>
      <c r="D687" s="3"/>
      <c r="E687" s="3"/>
      <c r="F687" s="3"/>
      <c r="G687" s="1"/>
      <c r="H687" s="1"/>
      <c r="I687" s="1"/>
      <c r="J687" s="1"/>
      <c r="K687" s="4"/>
      <c r="L687" s="5"/>
      <c r="M687" s="1"/>
    </row>
    <row r="688" spans="1:13" x14ac:dyDescent="0.25">
      <c r="A688" s="7" t="s">
        <v>537</v>
      </c>
      <c r="B688" s="7" t="s">
        <v>452</v>
      </c>
      <c r="C688" s="7" t="s">
        <v>780</v>
      </c>
      <c r="D688" s="8">
        <v>9781839649431</v>
      </c>
      <c r="E688" s="7" t="s">
        <v>536</v>
      </c>
      <c r="F688" s="7" t="s">
        <v>1375</v>
      </c>
      <c r="H688" s="7">
        <v>11.99</v>
      </c>
      <c r="I688" s="10">
        <f t="shared" ref="I688:I716" si="73">H688/1.2</f>
        <v>9.9916666666666671</v>
      </c>
      <c r="J688" s="7">
        <v>10</v>
      </c>
      <c r="K688" s="11">
        <v>0</v>
      </c>
      <c r="L688" s="12">
        <f>SUM(M688*K688)</f>
        <v>0</v>
      </c>
      <c r="M688" s="10">
        <f t="shared" ref="M688:M742" si="74">I688-(I688*$H$26)</f>
        <v>5.0957500000000007</v>
      </c>
    </row>
    <row r="689" spans="1:13" x14ac:dyDescent="0.25">
      <c r="A689" s="7" t="s">
        <v>537</v>
      </c>
      <c r="B689" s="7" t="s">
        <v>452</v>
      </c>
      <c r="C689" s="7" t="s">
        <v>780</v>
      </c>
      <c r="D689" s="8">
        <v>9781839649004</v>
      </c>
      <c r="E689" s="7" t="s">
        <v>538</v>
      </c>
      <c r="F689" s="7" t="s">
        <v>1376</v>
      </c>
      <c r="H689" s="7">
        <v>11.99</v>
      </c>
      <c r="I689" s="10">
        <f t="shared" si="73"/>
        <v>9.9916666666666671</v>
      </c>
      <c r="J689" s="7">
        <v>10</v>
      </c>
      <c r="K689" s="11">
        <v>0</v>
      </c>
      <c r="L689" s="12">
        <f t="shared" ref="L689:L710" si="75">SUM(M689*K689)</f>
        <v>0</v>
      </c>
      <c r="M689" s="10">
        <f t="shared" si="74"/>
        <v>5.0957500000000007</v>
      </c>
    </row>
    <row r="690" spans="1:13" x14ac:dyDescent="0.25">
      <c r="A690" s="7" t="s">
        <v>537</v>
      </c>
      <c r="B690" s="7" t="s">
        <v>452</v>
      </c>
      <c r="C690" s="7" t="s">
        <v>780</v>
      </c>
      <c r="D690" s="8">
        <v>9781839648991</v>
      </c>
      <c r="E690" s="7" t="s">
        <v>539</v>
      </c>
      <c r="F690" s="7" t="s">
        <v>1377</v>
      </c>
      <c r="H690" s="7">
        <v>11.99</v>
      </c>
      <c r="I690" s="10">
        <f t="shared" si="73"/>
        <v>9.9916666666666671</v>
      </c>
      <c r="J690" s="7">
        <v>10</v>
      </c>
      <c r="K690" s="11">
        <v>0</v>
      </c>
      <c r="L690" s="12">
        <f t="shared" si="75"/>
        <v>0</v>
      </c>
      <c r="M690" s="10">
        <f t="shared" si="74"/>
        <v>5.0957500000000007</v>
      </c>
    </row>
    <row r="691" spans="1:13" x14ac:dyDescent="0.25">
      <c r="A691" s="7" t="s">
        <v>537</v>
      </c>
      <c r="B691" s="7" t="s">
        <v>452</v>
      </c>
      <c r="C691" s="7" t="s">
        <v>780</v>
      </c>
      <c r="D691" s="8">
        <v>9781839648410</v>
      </c>
      <c r="E691" s="7" t="s">
        <v>540</v>
      </c>
      <c r="F691" s="7" t="s">
        <v>1378</v>
      </c>
      <c r="H691" s="7">
        <v>11.99</v>
      </c>
      <c r="I691" s="10">
        <f t="shared" si="73"/>
        <v>9.9916666666666671</v>
      </c>
      <c r="J691" s="7">
        <v>10</v>
      </c>
      <c r="K691" s="11">
        <v>0</v>
      </c>
      <c r="L691" s="12">
        <f t="shared" si="75"/>
        <v>0</v>
      </c>
      <c r="M691" s="10">
        <f t="shared" si="74"/>
        <v>5.0957500000000007</v>
      </c>
    </row>
    <row r="692" spans="1:13" x14ac:dyDescent="0.25">
      <c r="A692" s="7" t="s">
        <v>537</v>
      </c>
      <c r="B692" s="7" t="s">
        <v>452</v>
      </c>
      <c r="C692" s="7" t="s">
        <v>780</v>
      </c>
      <c r="D692" s="8">
        <v>9781839647338</v>
      </c>
      <c r="E692" s="7" t="s">
        <v>541</v>
      </c>
      <c r="F692" s="7" t="s">
        <v>1379</v>
      </c>
      <c r="H692" s="7">
        <v>11.99</v>
      </c>
      <c r="I692" s="10">
        <f t="shared" si="73"/>
        <v>9.9916666666666671</v>
      </c>
      <c r="J692" s="7">
        <v>10</v>
      </c>
      <c r="K692" s="11">
        <v>0</v>
      </c>
      <c r="L692" s="12">
        <f t="shared" si="75"/>
        <v>0</v>
      </c>
      <c r="M692" s="10">
        <f t="shared" si="74"/>
        <v>5.0957500000000007</v>
      </c>
    </row>
    <row r="693" spans="1:13" x14ac:dyDescent="0.25">
      <c r="A693" s="7" t="s">
        <v>537</v>
      </c>
      <c r="B693" s="7" t="s">
        <v>452</v>
      </c>
      <c r="C693" s="7" t="s">
        <v>780</v>
      </c>
      <c r="D693" s="8">
        <v>9781839647321</v>
      </c>
      <c r="E693" s="7" t="s">
        <v>542</v>
      </c>
      <c r="F693" s="7" t="s">
        <v>1380</v>
      </c>
      <c r="H693" s="7">
        <v>11.99</v>
      </c>
      <c r="I693" s="10">
        <f t="shared" si="73"/>
        <v>9.9916666666666671</v>
      </c>
      <c r="J693" s="7">
        <v>10</v>
      </c>
      <c r="K693" s="11">
        <v>0</v>
      </c>
      <c r="L693" s="12">
        <f t="shared" si="75"/>
        <v>0</v>
      </c>
      <c r="M693" s="10">
        <f t="shared" si="74"/>
        <v>5.0957500000000007</v>
      </c>
    </row>
    <row r="694" spans="1:13" x14ac:dyDescent="0.25">
      <c r="A694" s="7" t="s">
        <v>537</v>
      </c>
      <c r="B694" s="7" t="s">
        <v>452</v>
      </c>
      <c r="C694" s="7" t="s">
        <v>780</v>
      </c>
      <c r="D694" s="8">
        <v>9781839647314</v>
      </c>
      <c r="E694" s="7" t="s">
        <v>543</v>
      </c>
      <c r="F694" s="7" t="s">
        <v>1381</v>
      </c>
      <c r="H694" s="7">
        <v>11.99</v>
      </c>
      <c r="I694" s="10">
        <f t="shared" si="73"/>
        <v>9.9916666666666671</v>
      </c>
      <c r="J694" s="7">
        <v>10</v>
      </c>
      <c r="K694" s="11">
        <v>0</v>
      </c>
      <c r="L694" s="12">
        <f t="shared" si="75"/>
        <v>0</v>
      </c>
      <c r="M694" s="10">
        <f t="shared" si="74"/>
        <v>5.0957500000000007</v>
      </c>
    </row>
    <row r="695" spans="1:13" x14ac:dyDescent="0.25">
      <c r="A695" s="7" t="s">
        <v>537</v>
      </c>
      <c r="B695" s="7" t="s">
        <v>452</v>
      </c>
      <c r="C695" s="7" t="s">
        <v>780</v>
      </c>
      <c r="D695" s="8">
        <v>9781839647307</v>
      </c>
      <c r="E695" s="7" t="s">
        <v>544</v>
      </c>
      <c r="F695" s="7" t="s">
        <v>1382</v>
      </c>
      <c r="H695" s="7">
        <v>11.99</v>
      </c>
      <c r="I695" s="10">
        <f t="shared" si="73"/>
        <v>9.9916666666666671</v>
      </c>
      <c r="J695" s="7">
        <v>10</v>
      </c>
      <c r="K695" s="11">
        <v>0</v>
      </c>
      <c r="L695" s="12">
        <f t="shared" si="75"/>
        <v>0</v>
      </c>
      <c r="M695" s="10">
        <f t="shared" si="74"/>
        <v>5.0957500000000007</v>
      </c>
    </row>
    <row r="696" spans="1:13" x14ac:dyDescent="0.25">
      <c r="A696" s="7" t="s">
        <v>537</v>
      </c>
      <c r="B696" s="7" t="s">
        <v>452</v>
      </c>
      <c r="C696" s="7" t="s">
        <v>780</v>
      </c>
      <c r="D696" s="8">
        <v>9781839644627</v>
      </c>
      <c r="E696" s="7" t="s">
        <v>545</v>
      </c>
      <c r="F696" s="7" t="s">
        <v>1383</v>
      </c>
      <c r="H696" s="7">
        <v>10.99</v>
      </c>
      <c r="I696" s="10">
        <f t="shared" si="73"/>
        <v>9.1583333333333332</v>
      </c>
      <c r="J696" s="7">
        <v>10</v>
      </c>
      <c r="K696" s="11">
        <v>0</v>
      </c>
      <c r="L696" s="12">
        <f t="shared" si="75"/>
        <v>0</v>
      </c>
      <c r="M696" s="10">
        <f t="shared" si="74"/>
        <v>4.67075</v>
      </c>
    </row>
    <row r="697" spans="1:13" x14ac:dyDescent="0.25">
      <c r="A697" s="7" t="s">
        <v>537</v>
      </c>
      <c r="B697" s="7" t="s">
        <v>452</v>
      </c>
      <c r="C697" s="7" t="s">
        <v>780</v>
      </c>
      <c r="D697" s="8">
        <v>9781839644610</v>
      </c>
      <c r="E697" s="7" t="s">
        <v>546</v>
      </c>
      <c r="F697" s="7" t="s">
        <v>1384</v>
      </c>
      <c r="H697" s="7">
        <v>10.99</v>
      </c>
      <c r="I697" s="10">
        <f t="shared" si="73"/>
        <v>9.1583333333333332</v>
      </c>
      <c r="J697" s="7">
        <v>10</v>
      </c>
      <c r="K697" s="11">
        <v>0</v>
      </c>
      <c r="L697" s="12">
        <f t="shared" si="75"/>
        <v>0</v>
      </c>
      <c r="M697" s="10">
        <f t="shared" si="74"/>
        <v>4.67075</v>
      </c>
    </row>
    <row r="698" spans="1:13" x14ac:dyDescent="0.25">
      <c r="A698" s="7" t="s">
        <v>537</v>
      </c>
      <c r="B698" s="7" t="s">
        <v>452</v>
      </c>
      <c r="C698" s="7" t="s">
        <v>780</v>
      </c>
      <c r="D698" s="8">
        <v>9781839644603</v>
      </c>
      <c r="E698" s="7" t="s">
        <v>547</v>
      </c>
      <c r="F698" s="7" t="s">
        <v>1385</v>
      </c>
      <c r="H698" s="7">
        <v>10.99</v>
      </c>
      <c r="I698" s="10">
        <f t="shared" si="73"/>
        <v>9.1583333333333332</v>
      </c>
      <c r="J698" s="7">
        <v>10</v>
      </c>
      <c r="K698" s="11">
        <v>0</v>
      </c>
      <c r="L698" s="12">
        <f t="shared" si="75"/>
        <v>0</v>
      </c>
      <c r="M698" s="10">
        <f t="shared" si="74"/>
        <v>4.67075</v>
      </c>
    </row>
    <row r="699" spans="1:13" x14ac:dyDescent="0.25">
      <c r="A699" s="7" t="s">
        <v>537</v>
      </c>
      <c r="B699" s="7" t="s">
        <v>452</v>
      </c>
      <c r="C699" s="7" t="s">
        <v>780</v>
      </c>
      <c r="D699" s="8">
        <v>9781839644597</v>
      </c>
      <c r="E699" s="7" t="s">
        <v>548</v>
      </c>
      <c r="F699" s="7" t="s">
        <v>1386</v>
      </c>
      <c r="H699" s="7">
        <v>10.99</v>
      </c>
      <c r="I699" s="10">
        <f t="shared" si="73"/>
        <v>9.1583333333333332</v>
      </c>
      <c r="J699" s="7">
        <v>10</v>
      </c>
      <c r="K699" s="11">
        <v>0</v>
      </c>
      <c r="L699" s="12">
        <f t="shared" si="75"/>
        <v>0</v>
      </c>
      <c r="M699" s="10">
        <f t="shared" si="74"/>
        <v>4.67075</v>
      </c>
    </row>
    <row r="700" spans="1:13" x14ac:dyDescent="0.25">
      <c r="A700" s="7" t="s">
        <v>537</v>
      </c>
      <c r="B700" s="7" t="s">
        <v>452</v>
      </c>
      <c r="C700" s="7" t="s">
        <v>780</v>
      </c>
      <c r="D700" s="8">
        <v>9781839644399</v>
      </c>
      <c r="E700" s="7" t="s">
        <v>549</v>
      </c>
      <c r="F700" s="7" t="s">
        <v>1387</v>
      </c>
      <c r="H700" s="7">
        <v>11.99</v>
      </c>
      <c r="I700" s="10">
        <f t="shared" si="73"/>
        <v>9.9916666666666671</v>
      </c>
      <c r="J700" s="7">
        <v>10</v>
      </c>
      <c r="K700" s="11">
        <v>0</v>
      </c>
      <c r="L700" s="12">
        <f t="shared" si="75"/>
        <v>0</v>
      </c>
      <c r="M700" s="10">
        <f t="shared" si="74"/>
        <v>5.0957500000000007</v>
      </c>
    </row>
    <row r="701" spans="1:13" x14ac:dyDescent="0.25">
      <c r="A701" s="7" t="s">
        <v>537</v>
      </c>
      <c r="B701" s="7" t="s">
        <v>452</v>
      </c>
      <c r="C701" s="7" t="s">
        <v>780</v>
      </c>
      <c r="D701" s="8">
        <v>9781839644382</v>
      </c>
      <c r="E701" s="7" t="s">
        <v>550</v>
      </c>
      <c r="F701" s="7" t="s">
        <v>1388</v>
      </c>
      <c r="H701" s="7">
        <v>10.99</v>
      </c>
      <c r="I701" s="10">
        <f t="shared" si="73"/>
        <v>9.1583333333333332</v>
      </c>
      <c r="J701" s="7">
        <v>10</v>
      </c>
      <c r="K701" s="11">
        <v>0</v>
      </c>
      <c r="L701" s="12">
        <f t="shared" si="75"/>
        <v>0</v>
      </c>
      <c r="M701" s="10">
        <f t="shared" si="74"/>
        <v>4.67075</v>
      </c>
    </row>
    <row r="702" spans="1:13" x14ac:dyDescent="0.25">
      <c r="A702" s="7" t="s">
        <v>537</v>
      </c>
      <c r="B702" s="7" t="s">
        <v>452</v>
      </c>
      <c r="C702" s="7" t="s">
        <v>780</v>
      </c>
      <c r="D702" s="8">
        <v>9781839644368</v>
      </c>
      <c r="E702" s="7" t="s">
        <v>551</v>
      </c>
      <c r="F702" s="7" t="s">
        <v>1389</v>
      </c>
      <c r="H702" s="7">
        <v>10.99</v>
      </c>
      <c r="I702" s="10">
        <f t="shared" si="73"/>
        <v>9.1583333333333332</v>
      </c>
      <c r="J702" s="7">
        <v>10</v>
      </c>
      <c r="K702" s="11">
        <v>0</v>
      </c>
      <c r="L702" s="12">
        <f t="shared" si="75"/>
        <v>0</v>
      </c>
      <c r="M702" s="10">
        <f t="shared" si="74"/>
        <v>4.67075</v>
      </c>
    </row>
    <row r="703" spans="1:13" x14ac:dyDescent="0.25">
      <c r="A703" s="7" t="s">
        <v>537</v>
      </c>
      <c r="B703" s="7" t="s">
        <v>452</v>
      </c>
      <c r="C703" s="7" t="s">
        <v>780</v>
      </c>
      <c r="D703" s="8">
        <v>9781839644351</v>
      </c>
      <c r="E703" s="7" t="s">
        <v>552</v>
      </c>
      <c r="F703" s="7" t="s">
        <v>1390</v>
      </c>
      <c r="H703" s="7">
        <v>10.99</v>
      </c>
      <c r="I703" s="10">
        <f t="shared" si="73"/>
        <v>9.1583333333333332</v>
      </c>
      <c r="J703" s="7">
        <v>10</v>
      </c>
      <c r="K703" s="11">
        <v>0</v>
      </c>
      <c r="L703" s="12">
        <f t="shared" si="75"/>
        <v>0</v>
      </c>
      <c r="M703" s="10">
        <f t="shared" si="74"/>
        <v>4.67075</v>
      </c>
    </row>
    <row r="704" spans="1:13" x14ac:dyDescent="0.25">
      <c r="A704" s="7" t="s">
        <v>537</v>
      </c>
      <c r="B704" s="7" t="s">
        <v>452</v>
      </c>
      <c r="C704" s="7" t="s">
        <v>780</v>
      </c>
      <c r="D704" s="8">
        <v>9781839644344</v>
      </c>
      <c r="E704" s="7" t="s">
        <v>553</v>
      </c>
      <c r="F704" s="7" t="s">
        <v>1391</v>
      </c>
      <c r="H704" s="7">
        <v>11.99</v>
      </c>
      <c r="I704" s="10">
        <f t="shared" si="73"/>
        <v>9.9916666666666671</v>
      </c>
      <c r="J704" s="7">
        <v>10</v>
      </c>
      <c r="K704" s="11">
        <v>0</v>
      </c>
      <c r="L704" s="12">
        <f t="shared" si="75"/>
        <v>0</v>
      </c>
      <c r="M704" s="10">
        <f t="shared" si="74"/>
        <v>5.0957500000000007</v>
      </c>
    </row>
    <row r="705" spans="1:13" x14ac:dyDescent="0.25">
      <c r="A705" s="7" t="s">
        <v>537</v>
      </c>
      <c r="B705" s="7" t="s">
        <v>452</v>
      </c>
      <c r="C705" s="7" t="s">
        <v>780</v>
      </c>
      <c r="D705" s="8">
        <v>9781839644337</v>
      </c>
      <c r="E705" s="7" t="s">
        <v>554</v>
      </c>
      <c r="F705" s="7" t="s">
        <v>1392</v>
      </c>
      <c r="H705" s="7">
        <v>11.99</v>
      </c>
      <c r="I705" s="10">
        <f t="shared" si="73"/>
        <v>9.9916666666666671</v>
      </c>
      <c r="J705" s="7">
        <v>10</v>
      </c>
      <c r="K705" s="11">
        <v>0</v>
      </c>
      <c r="L705" s="12">
        <f t="shared" si="75"/>
        <v>0</v>
      </c>
      <c r="M705" s="10">
        <f t="shared" si="74"/>
        <v>5.0957500000000007</v>
      </c>
    </row>
    <row r="706" spans="1:13" x14ac:dyDescent="0.25">
      <c r="A706" s="7" t="s">
        <v>537</v>
      </c>
      <c r="B706" s="7" t="s">
        <v>452</v>
      </c>
      <c r="C706" s="7" t="s">
        <v>780</v>
      </c>
      <c r="D706" s="8">
        <v>9781839644320</v>
      </c>
      <c r="E706" s="7" t="s">
        <v>555</v>
      </c>
      <c r="F706" s="7" t="s">
        <v>1393</v>
      </c>
      <c r="H706" s="7">
        <v>11.99</v>
      </c>
      <c r="I706" s="10">
        <f t="shared" si="73"/>
        <v>9.9916666666666671</v>
      </c>
      <c r="J706" s="7">
        <v>10</v>
      </c>
      <c r="K706" s="11">
        <v>0</v>
      </c>
      <c r="L706" s="12">
        <f t="shared" si="75"/>
        <v>0</v>
      </c>
      <c r="M706" s="10">
        <f t="shared" si="74"/>
        <v>5.0957500000000007</v>
      </c>
    </row>
    <row r="707" spans="1:13" x14ac:dyDescent="0.25">
      <c r="A707" s="7" t="s">
        <v>537</v>
      </c>
      <c r="B707" s="7" t="s">
        <v>452</v>
      </c>
      <c r="C707" s="7" t="s">
        <v>780</v>
      </c>
      <c r="D707" s="8">
        <v>9781839644313</v>
      </c>
      <c r="E707" s="7" t="s">
        <v>556</v>
      </c>
      <c r="F707" s="7" t="s">
        <v>1394</v>
      </c>
      <c r="H707" s="7">
        <v>11.99</v>
      </c>
      <c r="I707" s="10">
        <f t="shared" si="73"/>
        <v>9.9916666666666671</v>
      </c>
      <c r="J707" s="7">
        <v>10</v>
      </c>
      <c r="K707" s="11">
        <v>0</v>
      </c>
      <c r="L707" s="12">
        <f t="shared" si="75"/>
        <v>0</v>
      </c>
      <c r="M707" s="10">
        <f t="shared" si="74"/>
        <v>5.0957500000000007</v>
      </c>
    </row>
    <row r="708" spans="1:13" x14ac:dyDescent="0.25">
      <c r="A708" s="7" t="s">
        <v>537</v>
      </c>
      <c r="B708" s="7" t="s">
        <v>452</v>
      </c>
      <c r="C708" s="7" t="s">
        <v>780</v>
      </c>
      <c r="D708" s="8">
        <v>9781839643095</v>
      </c>
      <c r="E708" s="7" t="s">
        <v>557</v>
      </c>
      <c r="F708" s="7" t="s">
        <v>1395</v>
      </c>
      <c r="H708" s="7">
        <v>10.99</v>
      </c>
      <c r="I708" s="10">
        <f t="shared" si="73"/>
        <v>9.1583333333333332</v>
      </c>
      <c r="J708" s="7">
        <v>10</v>
      </c>
      <c r="K708" s="11">
        <v>0</v>
      </c>
      <c r="L708" s="12">
        <f t="shared" si="75"/>
        <v>0</v>
      </c>
      <c r="M708" s="10">
        <f t="shared" si="74"/>
        <v>4.67075</v>
      </c>
    </row>
    <row r="709" spans="1:13" x14ac:dyDescent="0.25">
      <c r="A709" s="7" t="s">
        <v>537</v>
      </c>
      <c r="B709" s="7" t="s">
        <v>452</v>
      </c>
      <c r="C709" s="7" t="s">
        <v>780</v>
      </c>
      <c r="D709" s="8">
        <v>9781839643088</v>
      </c>
      <c r="E709" s="7" t="s">
        <v>558</v>
      </c>
      <c r="F709" s="7" t="s">
        <v>1396</v>
      </c>
      <c r="H709" s="7">
        <v>11.99</v>
      </c>
      <c r="I709" s="10">
        <f t="shared" si="73"/>
        <v>9.9916666666666671</v>
      </c>
      <c r="J709" s="7">
        <v>10</v>
      </c>
      <c r="K709" s="11">
        <v>0</v>
      </c>
      <c r="L709" s="12">
        <f t="shared" si="75"/>
        <v>0</v>
      </c>
      <c r="M709" s="10">
        <f t="shared" si="74"/>
        <v>5.0957500000000007</v>
      </c>
    </row>
    <row r="710" spans="1:13" x14ac:dyDescent="0.25">
      <c r="A710" s="7" t="s">
        <v>537</v>
      </c>
      <c r="B710" s="7" t="s">
        <v>452</v>
      </c>
      <c r="C710" s="7" t="s">
        <v>780</v>
      </c>
      <c r="D710" s="8">
        <v>9781839643071</v>
      </c>
      <c r="E710" s="7" t="s">
        <v>559</v>
      </c>
      <c r="F710" s="7" t="s">
        <v>1397</v>
      </c>
      <c r="H710" s="7">
        <v>11.99</v>
      </c>
      <c r="I710" s="10">
        <f t="shared" si="73"/>
        <v>9.9916666666666671</v>
      </c>
      <c r="J710" s="7">
        <v>10</v>
      </c>
      <c r="K710" s="11">
        <v>0</v>
      </c>
      <c r="L710" s="12">
        <f t="shared" si="75"/>
        <v>0</v>
      </c>
      <c r="M710" s="10">
        <f t="shared" si="74"/>
        <v>5.0957500000000007</v>
      </c>
    </row>
    <row r="711" spans="1:13" x14ac:dyDescent="0.25">
      <c r="H711" s="10"/>
      <c r="I711" s="10"/>
      <c r="M711" s="10"/>
    </row>
    <row r="712" spans="1:13" s="6" customFormat="1" x14ac:dyDescent="0.25">
      <c r="A712" s="1" t="s">
        <v>686</v>
      </c>
      <c r="B712" s="1"/>
      <c r="C712" s="2"/>
      <c r="D712" s="3"/>
      <c r="E712" s="3"/>
      <c r="F712" s="1"/>
      <c r="G712" s="1"/>
      <c r="H712" s="1"/>
      <c r="I712" s="1"/>
      <c r="J712" s="1"/>
      <c r="K712" s="4"/>
      <c r="L712" s="5"/>
      <c r="M712" s="5"/>
    </row>
    <row r="713" spans="1:13" x14ac:dyDescent="0.25">
      <c r="A713" s="7" t="s">
        <v>562</v>
      </c>
      <c r="B713" s="7" t="s">
        <v>561</v>
      </c>
      <c r="C713" s="45">
        <v>45413</v>
      </c>
      <c r="D713" s="8">
        <v>9781804178416</v>
      </c>
      <c r="E713" s="7" t="s">
        <v>1398</v>
      </c>
      <c r="F713" s="7" t="s">
        <v>1399</v>
      </c>
      <c r="H713" s="10">
        <v>19.899999999999999</v>
      </c>
      <c r="I713" s="10">
        <f t="shared" si="73"/>
        <v>16.583333333333332</v>
      </c>
      <c r="J713" s="7">
        <v>200</v>
      </c>
      <c r="K713" s="11">
        <v>0</v>
      </c>
      <c r="L713" s="12">
        <f>SUM(M713*K713)</f>
        <v>0</v>
      </c>
      <c r="M713" s="10">
        <f t="shared" si="74"/>
        <v>8.4574999999999996</v>
      </c>
    </row>
    <row r="714" spans="1:13" x14ac:dyDescent="0.25">
      <c r="A714" s="7" t="s">
        <v>562</v>
      </c>
      <c r="B714" s="7" t="s">
        <v>561</v>
      </c>
      <c r="C714" s="45">
        <v>45413</v>
      </c>
      <c r="D714" s="8">
        <v>9781804178423</v>
      </c>
      <c r="E714" s="7" t="s">
        <v>1400</v>
      </c>
      <c r="F714" s="7" t="s">
        <v>1401</v>
      </c>
      <c r="H714" s="10">
        <v>19.899999999999999</v>
      </c>
      <c r="I714" s="10">
        <f t="shared" si="73"/>
        <v>16.583333333333332</v>
      </c>
      <c r="J714" s="7">
        <v>200</v>
      </c>
      <c r="K714" s="11">
        <v>0</v>
      </c>
      <c r="L714" s="12">
        <f t="shared" ref="L714:L752" si="76">SUM(M714*K714)</f>
        <v>0</v>
      </c>
      <c r="M714" s="10">
        <f t="shared" si="74"/>
        <v>8.4574999999999996</v>
      </c>
    </row>
    <row r="715" spans="1:13" x14ac:dyDescent="0.25">
      <c r="A715" s="7" t="s">
        <v>562</v>
      </c>
      <c r="B715" s="7" t="s">
        <v>561</v>
      </c>
      <c r="C715" s="45">
        <v>45413</v>
      </c>
      <c r="D715" s="8">
        <v>9781804178430</v>
      </c>
      <c r="E715" s="7" t="s">
        <v>1402</v>
      </c>
      <c r="F715" s="7" t="s">
        <v>1403</v>
      </c>
      <c r="H715" s="10">
        <v>19.899999999999999</v>
      </c>
      <c r="I715" s="10">
        <f t="shared" si="73"/>
        <v>16.583333333333332</v>
      </c>
      <c r="J715" s="7">
        <v>200</v>
      </c>
      <c r="K715" s="11">
        <v>0</v>
      </c>
      <c r="L715" s="12">
        <f t="shared" si="76"/>
        <v>0</v>
      </c>
      <c r="M715" s="10">
        <f t="shared" si="74"/>
        <v>8.4574999999999996</v>
      </c>
    </row>
    <row r="716" spans="1:13" x14ac:dyDescent="0.25">
      <c r="A716" s="7" t="s">
        <v>562</v>
      </c>
      <c r="B716" s="7" t="s">
        <v>561</v>
      </c>
      <c r="C716" s="45">
        <v>45413</v>
      </c>
      <c r="D716" s="8">
        <v>9781804178447</v>
      </c>
      <c r="E716" s="7" t="s">
        <v>1404</v>
      </c>
      <c r="F716" s="7" t="s">
        <v>1405</v>
      </c>
      <c r="H716" s="10">
        <v>19.899999999999999</v>
      </c>
      <c r="I716" s="10">
        <f t="shared" si="73"/>
        <v>16.583333333333332</v>
      </c>
      <c r="J716" s="7">
        <v>200</v>
      </c>
      <c r="K716" s="11">
        <v>0</v>
      </c>
      <c r="L716" s="12">
        <f t="shared" si="76"/>
        <v>0</v>
      </c>
      <c r="M716" s="10">
        <f t="shared" si="74"/>
        <v>8.4574999999999996</v>
      </c>
    </row>
    <row r="717" spans="1:13" x14ac:dyDescent="0.25">
      <c r="A717" s="7" t="s">
        <v>562</v>
      </c>
      <c r="B717" s="7" t="s">
        <v>561</v>
      </c>
      <c r="C717" s="45">
        <v>45413</v>
      </c>
      <c r="D717" s="8">
        <v>9781804178454</v>
      </c>
      <c r="E717" s="7" t="s">
        <v>1406</v>
      </c>
      <c r="F717" s="7" t="s">
        <v>1407</v>
      </c>
      <c r="H717" s="10">
        <v>19.899999999999999</v>
      </c>
      <c r="I717" s="10">
        <f t="shared" ref="I717:I792" si="77">H717/1.2</f>
        <v>16.583333333333332</v>
      </c>
      <c r="J717" s="7">
        <v>200</v>
      </c>
      <c r="K717" s="11">
        <v>0</v>
      </c>
      <c r="L717" s="12">
        <f t="shared" si="76"/>
        <v>0</v>
      </c>
      <c r="M717" s="10">
        <f t="shared" si="74"/>
        <v>8.4574999999999996</v>
      </c>
    </row>
    <row r="718" spans="1:13" x14ac:dyDescent="0.25">
      <c r="A718" s="7" t="s">
        <v>562</v>
      </c>
      <c r="B718" s="7" t="s">
        <v>561</v>
      </c>
      <c r="C718" s="45">
        <v>45413</v>
      </c>
      <c r="D718" s="8">
        <v>9781804178461</v>
      </c>
      <c r="E718" s="7" t="s">
        <v>1408</v>
      </c>
      <c r="F718" s="7" t="s">
        <v>1409</v>
      </c>
      <c r="H718" s="10">
        <v>19.899999999999999</v>
      </c>
      <c r="I718" s="10">
        <f t="shared" si="77"/>
        <v>16.583333333333332</v>
      </c>
      <c r="J718" s="7">
        <v>200</v>
      </c>
      <c r="K718" s="11">
        <v>0</v>
      </c>
      <c r="L718" s="12">
        <f t="shared" si="76"/>
        <v>0</v>
      </c>
      <c r="M718" s="10">
        <f t="shared" si="74"/>
        <v>8.4574999999999996</v>
      </c>
    </row>
    <row r="719" spans="1:13" x14ac:dyDescent="0.25">
      <c r="A719" s="7" t="s">
        <v>562</v>
      </c>
      <c r="B719" s="7" t="s">
        <v>561</v>
      </c>
      <c r="C719" s="45">
        <v>45413</v>
      </c>
      <c r="D719" s="8">
        <v>9781804178478</v>
      </c>
      <c r="E719" s="7" t="s">
        <v>1410</v>
      </c>
      <c r="F719" s="7" t="s">
        <v>1411</v>
      </c>
      <c r="H719" s="10">
        <v>19.899999999999999</v>
      </c>
      <c r="I719" s="10">
        <f t="shared" si="77"/>
        <v>16.583333333333332</v>
      </c>
      <c r="J719" s="7">
        <v>200</v>
      </c>
      <c r="K719" s="11">
        <v>0</v>
      </c>
      <c r="L719" s="12">
        <f t="shared" si="76"/>
        <v>0</v>
      </c>
      <c r="M719" s="10">
        <f t="shared" si="74"/>
        <v>8.4574999999999996</v>
      </c>
    </row>
    <row r="720" spans="1:13" x14ac:dyDescent="0.25">
      <c r="A720" s="7" t="s">
        <v>562</v>
      </c>
      <c r="B720" s="7" t="s">
        <v>561</v>
      </c>
      <c r="C720" s="45">
        <v>45413</v>
      </c>
      <c r="D720" s="8">
        <v>9781804178485</v>
      </c>
      <c r="E720" s="7" t="s">
        <v>1412</v>
      </c>
      <c r="F720" s="7" t="s">
        <v>1413</v>
      </c>
      <c r="H720" s="10">
        <v>19.899999999999999</v>
      </c>
      <c r="I720" s="10">
        <f t="shared" si="77"/>
        <v>16.583333333333332</v>
      </c>
      <c r="J720" s="7">
        <v>200</v>
      </c>
      <c r="K720" s="11">
        <v>0</v>
      </c>
      <c r="L720" s="12">
        <f t="shared" si="76"/>
        <v>0</v>
      </c>
      <c r="M720" s="10">
        <f t="shared" si="74"/>
        <v>8.4574999999999996</v>
      </c>
    </row>
    <row r="721" spans="1:13" x14ac:dyDescent="0.25">
      <c r="A721" s="7" t="s">
        <v>562</v>
      </c>
      <c r="B721" s="7" t="s">
        <v>561</v>
      </c>
      <c r="C721" s="45">
        <v>45536</v>
      </c>
      <c r="D721" s="8">
        <v>9781804179253</v>
      </c>
      <c r="E721" s="7" t="s">
        <v>1414</v>
      </c>
      <c r="F721" s="7" t="s">
        <v>1415</v>
      </c>
      <c r="H721" s="10">
        <v>19.899999999999999</v>
      </c>
      <c r="I721" s="10">
        <f t="shared" si="77"/>
        <v>16.583333333333332</v>
      </c>
      <c r="J721" s="7">
        <v>200</v>
      </c>
      <c r="K721" s="11">
        <v>0</v>
      </c>
      <c r="L721" s="12">
        <f t="shared" si="76"/>
        <v>0</v>
      </c>
      <c r="M721" s="10">
        <f t="shared" si="74"/>
        <v>8.4574999999999996</v>
      </c>
    </row>
    <row r="722" spans="1:13" x14ac:dyDescent="0.25">
      <c r="A722" s="7" t="s">
        <v>562</v>
      </c>
      <c r="B722" s="7" t="s">
        <v>561</v>
      </c>
      <c r="C722" s="45">
        <v>45536</v>
      </c>
      <c r="D722" s="8">
        <v>9781804179260</v>
      </c>
      <c r="E722" s="7" t="s">
        <v>1416</v>
      </c>
      <c r="F722" s="7" t="s">
        <v>1417</v>
      </c>
      <c r="H722" s="10">
        <v>19.899999999999999</v>
      </c>
      <c r="I722" s="10">
        <f t="shared" si="77"/>
        <v>16.583333333333332</v>
      </c>
      <c r="J722" s="7">
        <v>200</v>
      </c>
      <c r="K722" s="11">
        <v>0</v>
      </c>
      <c r="L722" s="12">
        <f t="shared" si="76"/>
        <v>0</v>
      </c>
      <c r="M722" s="10">
        <f t="shared" si="74"/>
        <v>8.4574999999999996</v>
      </c>
    </row>
    <row r="723" spans="1:13" x14ac:dyDescent="0.25">
      <c r="A723" s="7" t="s">
        <v>562</v>
      </c>
      <c r="B723" s="7" t="s">
        <v>561</v>
      </c>
      <c r="C723" s="45">
        <v>45536</v>
      </c>
      <c r="D723" s="8">
        <v>9781804179277</v>
      </c>
      <c r="E723" s="7" t="s">
        <v>1418</v>
      </c>
      <c r="F723" s="7" t="s">
        <v>1419</v>
      </c>
      <c r="H723" s="10">
        <v>19.899999999999999</v>
      </c>
      <c r="I723" s="10">
        <f t="shared" si="77"/>
        <v>16.583333333333332</v>
      </c>
      <c r="J723" s="7">
        <v>200</v>
      </c>
      <c r="K723" s="11">
        <v>0</v>
      </c>
      <c r="L723" s="12">
        <f t="shared" si="76"/>
        <v>0</v>
      </c>
      <c r="M723" s="10">
        <f t="shared" si="74"/>
        <v>8.4574999999999996</v>
      </c>
    </row>
    <row r="724" spans="1:13" x14ac:dyDescent="0.25">
      <c r="A724" s="7" t="s">
        <v>562</v>
      </c>
      <c r="B724" s="7" t="s">
        <v>561</v>
      </c>
      <c r="C724" s="45">
        <v>45536</v>
      </c>
      <c r="D724" s="8">
        <v>9781804179284</v>
      </c>
      <c r="E724" s="7" t="s">
        <v>1420</v>
      </c>
      <c r="F724" s="7" t="s">
        <v>1421</v>
      </c>
      <c r="H724" s="10">
        <v>19.899999999999999</v>
      </c>
      <c r="I724" s="10">
        <f t="shared" si="77"/>
        <v>16.583333333333332</v>
      </c>
      <c r="J724" s="7">
        <v>200</v>
      </c>
      <c r="K724" s="11">
        <v>0</v>
      </c>
      <c r="L724" s="12">
        <f t="shared" si="76"/>
        <v>0</v>
      </c>
      <c r="M724" s="10">
        <f t="shared" si="74"/>
        <v>8.4574999999999996</v>
      </c>
    </row>
    <row r="725" spans="1:13" x14ac:dyDescent="0.25">
      <c r="A725" s="7" t="s">
        <v>562</v>
      </c>
      <c r="B725" s="7" t="s">
        <v>561</v>
      </c>
      <c r="C725" s="7" t="s">
        <v>780</v>
      </c>
      <c r="D725" s="8">
        <v>9781804176870</v>
      </c>
      <c r="E725" s="7" t="s">
        <v>560</v>
      </c>
      <c r="F725" s="7" t="s">
        <v>1632</v>
      </c>
      <c r="H725" s="10">
        <v>19.899999999999999</v>
      </c>
      <c r="I725" s="10">
        <f t="shared" si="77"/>
        <v>16.583333333333332</v>
      </c>
      <c r="J725" s="7">
        <v>200</v>
      </c>
      <c r="K725" s="11">
        <v>0</v>
      </c>
      <c r="L725" s="12">
        <f t="shared" si="76"/>
        <v>0</v>
      </c>
      <c r="M725" s="10">
        <f t="shared" si="74"/>
        <v>8.4574999999999996</v>
      </c>
    </row>
    <row r="726" spans="1:13" x14ac:dyDescent="0.25">
      <c r="A726" s="7" t="s">
        <v>562</v>
      </c>
      <c r="B726" s="7" t="s">
        <v>561</v>
      </c>
      <c r="C726" s="7" t="s">
        <v>780</v>
      </c>
      <c r="D726" s="8">
        <v>9781804176863</v>
      </c>
      <c r="E726" s="7" t="s">
        <v>563</v>
      </c>
      <c r="F726" s="7" t="s">
        <v>1422</v>
      </c>
      <c r="H726" s="10">
        <v>19.899999999999999</v>
      </c>
      <c r="I726" s="10">
        <f t="shared" si="77"/>
        <v>16.583333333333332</v>
      </c>
      <c r="J726" s="7">
        <v>200</v>
      </c>
      <c r="K726" s="11">
        <v>0</v>
      </c>
      <c r="L726" s="12">
        <f t="shared" si="76"/>
        <v>0</v>
      </c>
      <c r="M726" s="10">
        <f t="shared" si="74"/>
        <v>8.4574999999999996</v>
      </c>
    </row>
    <row r="727" spans="1:13" x14ac:dyDescent="0.25">
      <c r="A727" s="7" t="s">
        <v>562</v>
      </c>
      <c r="B727" s="7" t="s">
        <v>561</v>
      </c>
      <c r="C727" s="7" t="s">
        <v>780</v>
      </c>
      <c r="D727" s="8">
        <v>9781804176856</v>
      </c>
      <c r="E727" s="7" t="s">
        <v>564</v>
      </c>
      <c r="F727" s="7" t="s">
        <v>1423</v>
      </c>
      <c r="H727" s="10">
        <v>19.899999999999999</v>
      </c>
      <c r="I727" s="10">
        <f t="shared" si="77"/>
        <v>16.583333333333332</v>
      </c>
      <c r="J727" s="7">
        <v>200</v>
      </c>
      <c r="K727" s="11">
        <v>0</v>
      </c>
      <c r="L727" s="12">
        <f t="shared" si="76"/>
        <v>0</v>
      </c>
      <c r="M727" s="10">
        <f t="shared" si="74"/>
        <v>8.4574999999999996</v>
      </c>
    </row>
    <row r="728" spans="1:13" x14ac:dyDescent="0.25">
      <c r="A728" s="7" t="s">
        <v>562</v>
      </c>
      <c r="B728" s="7" t="s">
        <v>561</v>
      </c>
      <c r="C728" s="7" t="s">
        <v>780</v>
      </c>
      <c r="D728" s="8">
        <v>9781804176849</v>
      </c>
      <c r="E728" s="7" t="s">
        <v>565</v>
      </c>
      <c r="F728" s="7" t="s">
        <v>1424</v>
      </c>
      <c r="H728" s="10">
        <v>19.899999999999999</v>
      </c>
      <c r="I728" s="10">
        <f t="shared" si="77"/>
        <v>16.583333333333332</v>
      </c>
      <c r="J728" s="7">
        <v>200</v>
      </c>
      <c r="K728" s="11">
        <v>0</v>
      </c>
      <c r="L728" s="12">
        <f t="shared" si="76"/>
        <v>0</v>
      </c>
      <c r="M728" s="10">
        <f t="shared" si="74"/>
        <v>8.4574999999999996</v>
      </c>
    </row>
    <row r="729" spans="1:13" x14ac:dyDescent="0.25">
      <c r="A729" s="7" t="s">
        <v>562</v>
      </c>
      <c r="B729" s="7" t="s">
        <v>561</v>
      </c>
      <c r="C729" s="7" t="s">
        <v>780</v>
      </c>
      <c r="D729" s="8">
        <v>9781804175514</v>
      </c>
      <c r="E729" s="7" t="s">
        <v>566</v>
      </c>
      <c r="F729" s="7" t="s">
        <v>1425</v>
      </c>
      <c r="H729" s="10">
        <v>19.899999999999999</v>
      </c>
      <c r="I729" s="10">
        <f t="shared" si="77"/>
        <v>16.583333333333332</v>
      </c>
      <c r="J729" s="7">
        <v>200</v>
      </c>
      <c r="K729" s="11">
        <v>0</v>
      </c>
      <c r="L729" s="12">
        <f t="shared" si="76"/>
        <v>0</v>
      </c>
      <c r="M729" s="10">
        <f t="shared" si="74"/>
        <v>8.4574999999999996</v>
      </c>
    </row>
    <row r="730" spans="1:13" x14ac:dyDescent="0.25">
      <c r="A730" s="7" t="s">
        <v>562</v>
      </c>
      <c r="B730" s="7" t="s">
        <v>561</v>
      </c>
      <c r="C730" s="7" t="s">
        <v>780</v>
      </c>
      <c r="D730" s="8">
        <v>9781804175507</v>
      </c>
      <c r="E730" s="7" t="s">
        <v>567</v>
      </c>
      <c r="F730" s="7" t="s">
        <v>1426</v>
      </c>
      <c r="H730" s="10">
        <v>19.899999999999999</v>
      </c>
      <c r="I730" s="10">
        <f t="shared" si="77"/>
        <v>16.583333333333332</v>
      </c>
      <c r="J730" s="7">
        <v>200</v>
      </c>
      <c r="K730" s="11">
        <v>0</v>
      </c>
      <c r="L730" s="12">
        <f t="shared" si="76"/>
        <v>0</v>
      </c>
      <c r="M730" s="10">
        <f t="shared" si="74"/>
        <v>8.4574999999999996</v>
      </c>
    </row>
    <row r="731" spans="1:13" x14ac:dyDescent="0.25">
      <c r="A731" s="7" t="s">
        <v>562</v>
      </c>
      <c r="B731" s="7" t="s">
        <v>561</v>
      </c>
      <c r="C731" s="7" t="s">
        <v>780</v>
      </c>
      <c r="D731" s="8">
        <v>9781804175491</v>
      </c>
      <c r="E731" s="7" t="s">
        <v>568</v>
      </c>
      <c r="F731" s="7" t="s">
        <v>1427</v>
      </c>
      <c r="H731" s="10">
        <v>19.899999999999999</v>
      </c>
      <c r="I731" s="10">
        <f t="shared" si="77"/>
        <v>16.583333333333332</v>
      </c>
      <c r="J731" s="7">
        <v>200</v>
      </c>
      <c r="K731" s="11">
        <v>0</v>
      </c>
      <c r="L731" s="12">
        <f t="shared" si="76"/>
        <v>0</v>
      </c>
      <c r="M731" s="10">
        <f t="shared" si="74"/>
        <v>8.4574999999999996</v>
      </c>
    </row>
    <row r="732" spans="1:13" x14ac:dyDescent="0.25">
      <c r="A732" s="7" t="s">
        <v>562</v>
      </c>
      <c r="B732" s="7" t="s">
        <v>561</v>
      </c>
      <c r="C732" s="7" t="s">
        <v>780</v>
      </c>
      <c r="D732" s="8">
        <v>9781804175484</v>
      </c>
      <c r="E732" s="7" t="s">
        <v>569</v>
      </c>
      <c r="F732" s="7" t="s">
        <v>1428</v>
      </c>
      <c r="H732" s="10">
        <v>19.899999999999999</v>
      </c>
      <c r="I732" s="10">
        <f t="shared" si="77"/>
        <v>16.583333333333332</v>
      </c>
      <c r="J732" s="7">
        <v>200</v>
      </c>
      <c r="K732" s="11">
        <v>0</v>
      </c>
      <c r="L732" s="12">
        <f t="shared" si="76"/>
        <v>0</v>
      </c>
      <c r="M732" s="10">
        <f t="shared" si="74"/>
        <v>8.4574999999999996</v>
      </c>
    </row>
    <row r="733" spans="1:13" x14ac:dyDescent="0.25">
      <c r="A733" s="7" t="s">
        <v>562</v>
      </c>
      <c r="B733" s="7" t="s">
        <v>561</v>
      </c>
      <c r="C733" s="7" t="s">
        <v>780</v>
      </c>
      <c r="D733" s="8">
        <v>9781804175477</v>
      </c>
      <c r="E733" s="7" t="s">
        <v>570</v>
      </c>
      <c r="F733" s="52" t="s">
        <v>1625</v>
      </c>
      <c r="H733" s="10">
        <v>19.899999999999999</v>
      </c>
      <c r="I733" s="10">
        <f t="shared" si="77"/>
        <v>16.583333333333332</v>
      </c>
      <c r="J733" s="7">
        <v>200</v>
      </c>
      <c r="K733" s="11">
        <v>0</v>
      </c>
      <c r="L733" s="12">
        <f t="shared" si="76"/>
        <v>0</v>
      </c>
      <c r="M733" s="10">
        <f t="shared" si="74"/>
        <v>8.4574999999999996</v>
      </c>
    </row>
    <row r="734" spans="1:13" x14ac:dyDescent="0.25">
      <c r="A734" s="7" t="s">
        <v>562</v>
      </c>
      <c r="B734" s="7" t="s">
        <v>561</v>
      </c>
      <c r="C734" s="7" t="s">
        <v>780</v>
      </c>
      <c r="D734" s="8">
        <v>9781804175460</v>
      </c>
      <c r="E734" s="7" t="s">
        <v>571</v>
      </c>
      <c r="F734" s="7" t="s">
        <v>1429</v>
      </c>
      <c r="H734" s="10">
        <v>19.899999999999999</v>
      </c>
      <c r="I734" s="10">
        <f t="shared" si="77"/>
        <v>16.583333333333332</v>
      </c>
      <c r="J734" s="7">
        <v>200</v>
      </c>
      <c r="K734" s="11">
        <v>0</v>
      </c>
      <c r="L734" s="12">
        <f t="shared" si="76"/>
        <v>0</v>
      </c>
      <c r="M734" s="10">
        <f t="shared" si="74"/>
        <v>8.4574999999999996</v>
      </c>
    </row>
    <row r="735" spans="1:13" x14ac:dyDescent="0.25">
      <c r="A735" s="7" t="s">
        <v>562</v>
      </c>
      <c r="B735" s="7" t="s">
        <v>561</v>
      </c>
      <c r="C735" s="7" t="s">
        <v>780</v>
      </c>
      <c r="D735" s="8">
        <v>9781804175453</v>
      </c>
      <c r="E735" s="7" t="s">
        <v>572</v>
      </c>
      <c r="F735" s="7" t="s">
        <v>1430</v>
      </c>
      <c r="H735" s="10">
        <v>19.899999999999999</v>
      </c>
      <c r="I735" s="10">
        <f t="shared" si="77"/>
        <v>16.583333333333332</v>
      </c>
      <c r="J735" s="7">
        <v>200</v>
      </c>
      <c r="K735" s="11">
        <v>0</v>
      </c>
      <c r="L735" s="12">
        <f t="shared" si="76"/>
        <v>0</v>
      </c>
      <c r="M735" s="10">
        <f t="shared" si="74"/>
        <v>8.4574999999999996</v>
      </c>
    </row>
    <row r="736" spans="1:13" x14ac:dyDescent="0.25">
      <c r="A736" s="7" t="s">
        <v>562</v>
      </c>
      <c r="B736" s="7" t="s">
        <v>561</v>
      </c>
      <c r="C736" s="7" t="s">
        <v>780</v>
      </c>
      <c r="D736" s="8">
        <v>9781804175446</v>
      </c>
      <c r="E736" s="7" t="s">
        <v>573</v>
      </c>
      <c r="F736" s="7" t="s">
        <v>1431</v>
      </c>
      <c r="H736" s="10">
        <v>19.899999999999999</v>
      </c>
      <c r="I736" s="10">
        <f t="shared" si="77"/>
        <v>16.583333333333332</v>
      </c>
      <c r="J736" s="7">
        <v>200</v>
      </c>
      <c r="K736" s="11">
        <v>0</v>
      </c>
      <c r="L736" s="12">
        <f t="shared" si="76"/>
        <v>0</v>
      </c>
      <c r="M736" s="10">
        <f t="shared" si="74"/>
        <v>8.4574999999999996</v>
      </c>
    </row>
    <row r="737" spans="1:13" x14ac:dyDescent="0.25">
      <c r="A737" s="7" t="s">
        <v>562</v>
      </c>
      <c r="B737" s="7" t="s">
        <v>561</v>
      </c>
      <c r="C737" s="7" t="s">
        <v>780</v>
      </c>
      <c r="D737" s="8">
        <v>9781804175439</v>
      </c>
      <c r="E737" s="7" t="s">
        <v>574</v>
      </c>
      <c r="F737" s="7" t="s">
        <v>1432</v>
      </c>
      <c r="H737" s="10">
        <v>19.899999999999999</v>
      </c>
      <c r="I737" s="10">
        <f t="shared" si="77"/>
        <v>16.583333333333332</v>
      </c>
      <c r="J737" s="7">
        <v>200</v>
      </c>
      <c r="K737" s="11">
        <v>0</v>
      </c>
      <c r="L737" s="12">
        <f t="shared" si="76"/>
        <v>0</v>
      </c>
      <c r="M737" s="10">
        <f t="shared" si="74"/>
        <v>8.4574999999999996</v>
      </c>
    </row>
    <row r="738" spans="1:13" x14ac:dyDescent="0.25">
      <c r="A738" s="7" t="s">
        <v>562</v>
      </c>
      <c r="B738" s="7" t="s">
        <v>561</v>
      </c>
      <c r="C738" s="7" t="s">
        <v>780</v>
      </c>
      <c r="D738" s="8">
        <v>9781804175422</v>
      </c>
      <c r="E738" s="7" t="s">
        <v>575</v>
      </c>
      <c r="F738" s="7" t="s">
        <v>1433</v>
      </c>
      <c r="H738" s="10">
        <v>19.899999999999999</v>
      </c>
      <c r="I738" s="10">
        <f t="shared" si="77"/>
        <v>16.583333333333332</v>
      </c>
      <c r="J738" s="7">
        <v>200</v>
      </c>
      <c r="K738" s="11">
        <v>0</v>
      </c>
      <c r="L738" s="12">
        <f t="shared" si="76"/>
        <v>0</v>
      </c>
      <c r="M738" s="10">
        <f t="shared" si="74"/>
        <v>8.4574999999999996</v>
      </c>
    </row>
    <row r="739" spans="1:13" x14ac:dyDescent="0.25">
      <c r="A739" s="7" t="s">
        <v>562</v>
      </c>
      <c r="B739" s="7" t="s">
        <v>561</v>
      </c>
      <c r="C739" s="7" t="s">
        <v>780</v>
      </c>
      <c r="D739" s="8">
        <v>9781804175415</v>
      </c>
      <c r="E739" s="7" t="s">
        <v>576</v>
      </c>
      <c r="F739" s="7" t="s">
        <v>1434</v>
      </c>
      <c r="H739" s="10">
        <v>19.899999999999999</v>
      </c>
      <c r="I739" s="10">
        <f t="shared" si="77"/>
        <v>16.583333333333332</v>
      </c>
      <c r="J739" s="7">
        <v>200</v>
      </c>
      <c r="K739" s="11">
        <v>0</v>
      </c>
      <c r="L739" s="12">
        <f t="shared" si="76"/>
        <v>0</v>
      </c>
      <c r="M739" s="10">
        <f t="shared" si="74"/>
        <v>8.4574999999999996</v>
      </c>
    </row>
    <row r="740" spans="1:13" x14ac:dyDescent="0.25">
      <c r="A740" s="7" t="s">
        <v>562</v>
      </c>
      <c r="B740" s="7" t="s">
        <v>561</v>
      </c>
      <c r="C740" s="7" t="s">
        <v>780</v>
      </c>
      <c r="D740" s="8">
        <v>9781804175408</v>
      </c>
      <c r="E740" s="7" t="s">
        <v>577</v>
      </c>
      <c r="F740" s="7" t="s">
        <v>1435</v>
      </c>
      <c r="H740" s="10">
        <v>19.899999999999999</v>
      </c>
      <c r="I740" s="10">
        <f t="shared" si="77"/>
        <v>16.583333333333332</v>
      </c>
      <c r="J740" s="7">
        <v>200</v>
      </c>
      <c r="K740" s="11">
        <v>0</v>
      </c>
      <c r="L740" s="12">
        <f t="shared" si="76"/>
        <v>0</v>
      </c>
      <c r="M740" s="10">
        <f t="shared" si="74"/>
        <v>8.4574999999999996</v>
      </c>
    </row>
    <row r="741" spans="1:13" x14ac:dyDescent="0.25">
      <c r="A741" s="7" t="s">
        <v>562</v>
      </c>
      <c r="B741" s="7" t="s">
        <v>561</v>
      </c>
      <c r="C741" s="7" t="s">
        <v>780</v>
      </c>
      <c r="D741" s="8">
        <v>9781804175392</v>
      </c>
      <c r="E741" s="7" t="s">
        <v>578</v>
      </c>
      <c r="F741" s="7" t="s">
        <v>1436</v>
      </c>
      <c r="H741" s="10">
        <v>19.899999999999999</v>
      </c>
      <c r="I741" s="10">
        <f t="shared" si="77"/>
        <v>16.583333333333332</v>
      </c>
      <c r="J741" s="7">
        <v>200</v>
      </c>
      <c r="K741" s="11">
        <v>0</v>
      </c>
      <c r="L741" s="12">
        <f t="shared" si="76"/>
        <v>0</v>
      </c>
      <c r="M741" s="10">
        <f t="shared" si="74"/>
        <v>8.4574999999999996</v>
      </c>
    </row>
    <row r="742" spans="1:13" x14ac:dyDescent="0.25">
      <c r="A742" s="7" t="s">
        <v>562</v>
      </c>
      <c r="B742" s="7" t="s">
        <v>561</v>
      </c>
      <c r="C742" s="7" t="s">
        <v>780</v>
      </c>
      <c r="D742" s="8">
        <v>9781804175385</v>
      </c>
      <c r="E742" s="7" t="s">
        <v>579</v>
      </c>
      <c r="F742" s="7" t="s">
        <v>1437</v>
      </c>
      <c r="H742" s="10">
        <v>19.899999999999999</v>
      </c>
      <c r="I742" s="10">
        <f t="shared" si="77"/>
        <v>16.583333333333332</v>
      </c>
      <c r="J742" s="7">
        <v>200</v>
      </c>
      <c r="K742" s="11">
        <v>0</v>
      </c>
      <c r="L742" s="12">
        <f t="shared" si="76"/>
        <v>0</v>
      </c>
      <c r="M742" s="10">
        <f t="shared" si="74"/>
        <v>8.4574999999999996</v>
      </c>
    </row>
    <row r="743" spans="1:13" x14ac:dyDescent="0.25">
      <c r="A743" s="7" t="s">
        <v>562</v>
      </c>
      <c r="B743" s="7" t="s">
        <v>561</v>
      </c>
      <c r="C743" s="7" t="s">
        <v>780</v>
      </c>
      <c r="D743" s="8">
        <v>9781804175378</v>
      </c>
      <c r="E743" s="7" t="s">
        <v>580</v>
      </c>
      <c r="F743" s="7" t="s">
        <v>1438</v>
      </c>
      <c r="H743" s="10">
        <v>19.899999999999999</v>
      </c>
      <c r="I743" s="10">
        <f t="shared" si="77"/>
        <v>16.583333333333332</v>
      </c>
      <c r="J743" s="7">
        <v>200</v>
      </c>
      <c r="K743" s="11">
        <v>0</v>
      </c>
      <c r="L743" s="12">
        <f t="shared" si="76"/>
        <v>0</v>
      </c>
      <c r="M743" s="10">
        <f t="shared" ref="M743:M818" si="78">I743-(I743*$H$26)</f>
        <v>8.4574999999999996</v>
      </c>
    </row>
    <row r="744" spans="1:13" x14ac:dyDescent="0.25">
      <c r="A744" s="7" t="s">
        <v>562</v>
      </c>
      <c r="B744" s="7" t="s">
        <v>561</v>
      </c>
      <c r="C744" s="7" t="s">
        <v>780</v>
      </c>
      <c r="D744" s="8">
        <v>9781804171837</v>
      </c>
      <c r="E744" s="7" t="s">
        <v>581</v>
      </c>
      <c r="F744" s="7" t="s">
        <v>1439</v>
      </c>
      <c r="H744" s="10">
        <v>19.899999999999999</v>
      </c>
      <c r="I744" s="10">
        <f t="shared" si="77"/>
        <v>16.583333333333332</v>
      </c>
      <c r="J744" s="7">
        <v>200</v>
      </c>
      <c r="K744" s="11">
        <v>0</v>
      </c>
      <c r="L744" s="12">
        <f t="shared" si="76"/>
        <v>0</v>
      </c>
      <c r="M744" s="10">
        <f t="shared" si="78"/>
        <v>8.4574999999999996</v>
      </c>
    </row>
    <row r="745" spans="1:13" x14ac:dyDescent="0.25">
      <c r="A745" s="7" t="s">
        <v>562</v>
      </c>
      <c r="B745" s="7" t="s">
        <v>561</v>
      </c>
      <c r="C745" s="7" t="s">
        <v>780</v>
      </c>
      <c r="D745" s="8">
        <v>9781804171820</v>
      </c>
      <c r="E745" s="7" t="s">
        <v>582</v>
      </c>
      <c r="F745" s="7" t="s">
        <v>1440</v>
      </c>
      <c r="H745" s="10">
        <v>19.899999999999999</v>
      </c>
      <c r="I745" s="10">
        <f t="shared" si="77"/>
        <v>16.583333333333332</v>
      </c>
      <c r="J745" s="7">
        <v>200</v>
      </c>
      <c r="K745" s="11">
        <v>0</v>
      </c>
      <c r="L745" s="12">
        <f t="shared" si="76"/>
        <v>0</v>
      </c>
      <c r="M745" s="10">
        <f t="shared" si="78"/>
        <v>8.4574999999999996</v>
      </c>
    </row>
    <row r="746" spans="1:13" x14ac:dyDescent="0.25">
      <c r="A746" s="7" t="s">
        <v>562</v>
      </c>
      <c r="B746" s="7" t="s">
        <v>561</v>
      </c>
      <c r="C746" s="7" t="s">
        <v>780</v>
      </c>
      <c r="D746" s="8">
        <v>9781839649134</v>
      </c>
      <c r="E746" s="7" t="s">
        <v>583</v>
      </c>
      <c r="F746" s="7" t="s">
        <v>1441</v>
      </c>
      <c r="H746" s="10">
        <v>19.899999999999999</v>
      </c>
      <c r="I746" s="10">
        <f t="shared" si="77"/>
        <v>16.583333333333332</v>
      </c>
      <c r="J746" s="7">
        <v>200</v>
      </c>
      <c r="K746" s="11">
        <v>0</v>
      </c>
      <c r="L746" s="12">
        <f t="shared" si="76"/>
        <v>0</v>
      </c>
      <c r="M746" s="10">
        <f t="shared" si="78"/>
        <v>8.4574999999999996</v>
      </c>
    </row>
    <row r="747" spans="1:13" x14ac:dyDescent="0.25">
      <c r="A747" s="7" t="s">
        <v>562</v>
      </c>
      <c r="B747" s="7" t="s">
        <v>561</v>
      </c>
      <c r="C747" s="7" t="s">
        <v>780</v>
      </c>
      <c r="D747" s="8">
        <v>9781804172216</v>
      </c>
      <c r="E747" s="7" t="s">
        <v>584</v>
      </c>
      <c r="F747" s="7" t="s">
        <v>1442</v>
      </c>
      <c r="H747" s="10">
        <v>19.899999999999999</v>
      </c>
      <c r="I747" s="10">
        <f t="shared" si="77"/>
        <v>16.583333333333332</v>
      </c>
      <c r="J747" s="7">
        <v>200</v>
      </c>
      <c r="K747" s="11">
        <v>0</v>
      </c>
      <c r="L747" s="12">
        <f t="shared" si="76"/>
        <v>0</v>
      </c>
      <c r="M747" s="10">
        <f t="shared" si="78"/>
        <v>8.4574999999999996</v>
      </c>
    </row>
    <row r="748" spans="1:13" x14ac:dyDescent="0.25">
      <c r="A748" s="7" t="s">
        <v>562</v>
      </c>
      <c r="B748" s="7" t="s">
        <v>561</v>
      </c>
      <c r="C748" s="7" t="s">
        <v>780</v>
      </c>
      <c r="D748" s="8">
        <v>9781804172223</v>
      </c>
      <c r="E748" s="7" t="s">
        <v>585</v>
      </c>
      <c r="F748" s="7" t="s">
        <v>1443</v>
      </c>
      <c r="H748" s="10">
        <v>19.899999999999999</v>
      </c>
      <c r="I748" s="10">
        <f t="shared" si="77"/>
        <v>16.583333333333332</v>
      </c>
      <c r="J748" s="7">
        <v>200</v>
      </c>
      <c r="K748" s="11">
        <v>0</v>
      </c>
      <c r="L748" s="12">
        <f t="shared" si="76"/>
        <v>0</v>
      </c>
      <c r="M748" s="10">
        <f t="shared" si="78"/>
        <v>8.4574999999999996</v>
      </c>
    </row>
    <row r="749" spans="1:13" x14ac:dyDescent="0.25">
      <c r="A749" s="7" t="s">
        <v>562</v>
      </c>
      <c r="B749" s="7" t="s">
        <v>561</v>
      </c>
      <c r="C749" s="7" t="s">
        <v>780</v>
      </c>
      <c r="D749" s="8">
        <v>9781839649097</v>
      </c>
      <c r="E749" s="7" t="s">
        <v>586</v>
      </c>
      <c r="F749" s="7" t="s">
        <v>1444</v>
      </c>
      <c r="H749" s="10">
        <v>19.899999999999999</v>
      </c>
      <c r="I749" s="10">
        <f t="shared" si="77"/>
        <v>16.583333333333332</v>
      </c>
      <c r="J749" s="7">
        <v>200</v>
      </c>
      <c r="K749" s="11">
        <v>0</v>
      </c>
      <c r="L749" s="12">
        <f t="shared" si="76"/>
        <v>0</v>
      </c>
      <c r="M749" s="10">
        <f t="shared" si="78"/>
        <v>8.4574999999999996</v>
      </c>
    </row>
    <row r="750" spans="1:13" x14ac:dyDescent="0.25">
      <c r="A750" s="7" t="s">
        <v>562</v>
      </c>
      <c r="B750" s="7" t="s">
        <v>561</v>
      </c>
      <c r="C750" s="7" t="s">
        <v>780</v>
      </c>
      <c r="D750" s="8">
        <v>9781839649189</v>
      </c>
      <c r="E750" s="7" t="s">
        <v>587</v>
      </c>
      <c r="F750" s="7" t="s">
        <v>1445</v>
      </c>
      <c r="H750" s="10">
        <v>19.899999999999999</v>
      </c>
      <c r="I750" s="10">
        <f t="shared" si="77"/>
        <v>16.583333333333332</v>
      </c>
      <c r="J750" s="7">
        <v>200</v>
      </c>
      <c r="K750" s="11">
        <v>0</v>
      </c>
      <c r="L750" s="12">
        <f t="shared" si="76"/>
        <v>0</v>
      </c>
      <c r="M750" s="10">
        <f t="shared" si="78"/>
        <v>8.4574999999999996</v>
      </c>
    </row>
    <row r="751" spans="1:13" x14ac:dyDescent="0.25">
      <c r="A751" s="7" t="s">
        <v>562</v>
      </c>
      <c r="B751" s="7" t="s">
        <v>561</v>
      </c>
      <c r="C751" s="7" t="s">
        <v>780</v>
      </c>
      <c r="D751" s="8">
        <v>9781839649110</v>
      </c>
      <c r="E751" s="7" t="s">
        <v>588</v>
      </c>
      <c r="F751" s="7" t="s">
        <v>1446</v>
      </c>
      <c r="H751" s="10">
        <v>19.899999999999999</v>
      </c>
      <c r="I751" s="10">
        <f t="shared" si="77"/>
        <v>16.583333333333332</v>
      </c>
      <c r="J751" s="7">
        <v>200</v>
      </c>
      <c r="K751" s="11">
        <v>0</v>
      </c>
      <c r="L751" s="12">
        <f t="shared" si="76"/>
        <v>0</v>
      </c>
      <c r="M751" s="10">
        <f t="shared" si="78"/>
        <v>8.4574999999999996</v>
      </c>
    </row>
    <row r="752" spans="1:13" x14ac:dyDescent="0.25">
      <c r="A752" s="7" t="s">
        <v>562</v>
      </c>
      <c r="B752" s="7" t="s">
        <v>561</v>
      </c>
      <c r="C752" s="7" t="s">
        <v>780</v>
      </c>
      <c r="D752" s="8">
        <v>9781804175361</v>
      </c>
      <c r="E752" s="7" t="s">
        <v>589</v>
      </c>
      <c r="F752" s="7" t="s">
        <v>1447</v>
      </c>
      <c r="H752" s="10">
        <v>19.899999999999999</v>
      </c>
      <c r="I752" s="10">
        <f t="shared" si="77"/>
        <v>16.583333333333332</v>
      </c>
      <c r="J752" s="7">
        <v>200</v>
      </c>
      <c r="K752" s="11">
        <v>0</v>
      </c>
      <c r="L752" s="12">
        <f t="shared" si="76"/>
        <v>0</v>
      </c>
      <c r="M752" s="10">
        <f t="shared" si="78"/>
        <v>8.4574999999999996</v>
      </c>
    </row>
    <row r="753" spans="1:13" x14ac:dyDescent="0.25">
      <c r="A753" s="7" t="s">
        <v>562</v>
      </c>
      <c r="B753" s="7" t="s">
        <v>561</v>
      </c>
      <c r="C753" s="7" t="s">
        <v>780</v>
      </c>
      <c r="D753" s="8">
        <v>9781839649127</v>
      </c>
      <c r="E753" s="7" t="s">
        <v>590</v>
      </c>
      <c r="F753" s="7" t="s">
        <v>1448</v>
      </c>
      <c r="H753" s="10">
        <v>19.899999999999999</v>
      </c>
      <c r="I753" s="10">
        <f t="shared" ref="I753:I764" si="79">H753/1.2</f>
        <v>16.583333333333332</v>
      </c>
      <c r="J753" s="7">
        <v>200</v>
      </c>
      <c r="K753" s="11">
        <v>0</v>
      </c>
      <c r="L753" s="12">
        <f t="shared" ref="L753:L764" si="80">SUM(M753*K753)</f>
        <v>0</v>
      </c>
      <c r="M753" s="10">
        <f t="shared" ref="M753:M764" si="81">I753-(I753*$H$26)</f>
        <v>8.4574999999999996</v>
      </c>
    </row>
    <row r="754" spans="1:13" x14ac:dyDescent="0.25">
      <c r="A754" s="7" t="s">
        <v>562</v>
      </c>
      <c r="B754" s="7" t="s">
        <v>561</v>
      </c>
      <c r="C754" s="7" t="s">
        <v>780</v>
      </c>
      <c r="D754" s="8">
        <v>9781839649103</v>
      </c>
      <c r="E754" s="7" t="s">
        <v>591</v>
      </c>
      <c r="F754" s="7" t="s">
        <v>1449</v>
      </c>
      <c r="H754" s="10">
        <v>19.899999999999999</v>
      </c>
      <c r="I754" s="10">
        <f t="shared" si="79"/>
        <v>16.583333333333332</v>
      </c>
      <c r="J754" s="7">
        <v>200</v>
      </c>
      <c r="K754" s="11">
        <v>0</v>
      </c>
      <c r="L754" s="12">
        <f t="shared" si="80"/>
        <v>0</v>
      </c>
      <c r="M754" s="10">
        <f t="shared" si="81"/>
        <v>8.4574999999999996</v>
      </c>
    </row>
    <row r="755" spans="1:13" x14ac:dyDescent="0.25">
      <c r="A755" s="7" t="s">
        <v>562</v>
      </c>
      <c r="B755" s="7" t="s">
        <v>561</v>
      </c>
      <c r="C755" s="7" t="s">
        <v>780</v>
      </c>
      <c r="D755" s="8">
        <v>9781839649158</v>
      </c>
      <c r="E755" s="7" t="s">
        <v>592</v>
      </c>
      <c r="F755" s="7" t="s">
        <v>1450</v>
      </c>
      <c r="H755" s="10">
        <v>19.899999999999999</v>
      </c>
      <c r="I755" s="10">
        <f t="shared" si="79"/>
        <v>16.583333333333332</v>
      </c>
      <c r="J755" s="7">
        <v>200</v>
      </c>
      <c r="K755" s="11">
        <v>0</v>
      </c>
      <c r="L755" s="12">
        <f t="shared" si="80"/>
        <v>0</v>
      </c>
      <c r="M755" s="10">
        <f t="shared" si="81"/>
        <v>8.4574999999999996</v>
      </c>
    </row>
    <row r="756" spans="1:13" x14ac:dyDescent="0.25">
      <c r="A756" s="7" t="s">
        <v>562</v>
      </c>
      <c r="B756" s="7" t="s">
        <v>561</v>
      </c>
      <c r="C756" s="7" t="s">
        <v>780</v>
      </c>
      <c r="D756" s="8">
        <v>9781839649080</v>
      </c>
      <c r="E756" s="7" t="s">
        <v>593</v>
      </c>
      <c r="F756" s="7" t="s">
        <v>1451</v>
      </c>
      <c r="H756" s="10">
        <v>19.899999999999999</v>
      </c>
      <c r="I756" s="10">
        <f t="shared" si="79"/>
        <v>16.583333333333332</v>
      </c>
      <c r="J756" s="7">
        <v>200</v>
      </c>
      <c r="K756" s="11">
        <v>0</v>
      </c>
      <c r="L756" s="12">
        <f t="shared" si="80"/>
        <v>0</v>
      </c>
      <c r="M756" s="10">
        <f t="shared" si="81"/>
        <v>8.4574999999999996</v>
      </c>
    </row>
    <row r="757" spans="1:13" x14ac:dyDescent="0.25">
      <c r="A757" s="7" t="s">
        <v>562</v>
      </c>
      <c r="B757" s="7" t="s">
        <v>561</v>
      </c>
      <c r="C757" s="7" t="s">
        <v>780</v>
      </c>
      <c r="D757" s="8">
        <v>9781839649202</v>
      </c>
      <c r="E757" s="7" t="s">
        <v>594</v>
      </c>
      <c r="F757" s="7" t="s">
        <v>1452</v>
      </c>
      <c r="H757" s="10">
        <v>19.899999999999999</v>
      </c>
      <c r="I757" s="10">
        <f t="shared" si="79"/>
        <v>16.583333333333332</v>
      </c>
      <c r="J757" s="7">
        <v>200</v>
      </c>
      <c r="K757" s="11">
        <v>0</v>
      </c>
      <c r="L757" s="12">
        <f t="shared" si="80"/>
        <v>0</v>
      </c>
      <c r="M757" s="10">
        <f t="shared" si="81"/>
        <v>8.4574999999999996</v>
      </c>
    </row>
    <row r="758" spans="1:13" x14ac:dyDescent="0.25">
      <c r="A758" s="7" t="s">
        <v>562</v>
      </c>
      <c r="B758" s="7" t="s">
        <v>561</v>
      </c>
      <c r="C758" s="7" t="s">
        <v>780</v>
      </c>
      <c r="D758" s="8">
        <v>9781839649165</v>
      </c>
      <c r="E758" s="7" t="s">
        <v>595</v>
      </c>
      <c r="F758" s="7" t="s">
        <v>1453</v>
      </c>
      <c r="H758" s="10">
        <v>19.899999999999999</v>
      </c>
      <c r="I758" s="10">
        <f t="shared" si="79"/>
        <v>16.583333333333332</v>
      </c>
      <c r="J758" s="7">
        <v>200</v>
      </c>
      <c r="K758" s="11">
        <v>0</v>
      </c>
      <c r="L758" s="12">
        <f t="shared" si="80"/>
        <v>0</v>
      </c>
      <c r="M758" s="10">
        <f t="shared" si="81"/>
        <v>8.4574999999999996</v>
      </c>
    </row>
    <row r="759" spans="1:13" x14ac:dyDescent="0.25">
      <c r="A759" s="7" t="s">
        <v>562</v>
      </c>
      <c r="B759" s="7" t="s">
        <v>561</v>
      </c>
      <c r="C759" s="7" t="s">
        <v>780</v>
      </c>
      <c r="D759" s="8">
        <v>9781839649226</v>
      </c>
      <c r="E759" s="7" t="s">
        <v>596</v>
      </c>
      <c r="F759" s="7" t="s">
        <v>1454</v>
      </c>
      <c r="H759" s="10">
        <v>19.899999999999999</v>
      </c>
      <c r="I759" s="10">
        <f t="shared" si="79"/>
        <v>16.583333333333332</v>
      </c>
      <c r="J759" s="7">
        <v>200</v>
      </c>
      <c r="K759" s="11">
        <v>0</v>
      </c>
      <c r="L759" s="12">
        <f t="shared" si="80"/>
        <v>0</v>
      </c>
      <c r="M759" s="10">
        <f t="shared" si="81"/>
        <v>8.4574999999999996</v>
      </c>
    </row>
    <row r="760" spans="1:13" x14ac:dyDescent="0.25">
      <c r="A760" s="7" t="s">
        <v>562</v>
      </c>
      <c r="B760" s="7" t="s">
        <v>561</v>
      </c>
      <c r="C760" s="7" t="s">
        <v>780</v>
      </c>
      <c r="D760" s="8">
        <v>9781839649219</v>
      </c>
      <c r="E760" s="7" t="s">
        <v>597</v>
      </c>
      <c r="F760" s="7" t="s">
        <v>1455</v>
      </c>
      <c r="H760" s="10">
        <v>19.899999999999999</v>
      </c>
      <c r="I760" s="10">
        <f t="shared" si="79"/>
        <v>16.583333333333332</v>
      </c>
      <c r="J760" s="7">
        <v>200</v>
      </c>
      <c r="K760" s="11">
        <v>0</v>
      </c>
      <c r="L760" s="12">
        <f t="shared" si="80"/>
        <v>0</v>
      </c>
      <c r="M760" s="10">
        <f t="shared" si="81"/>
        <v>8.4574999999999996</v>
      </c>
    </row>
    <row r="761" spans="1:13" x14ac:dyDescent="0.25">
      <c r="A761" s="7" t="s">
        <v>562</v>
      </c>
      <c r="B761" s="7" t="s">
        <v>561</v>
      </c>
      <c r="C761" s="7" t="s">
        <v>780</v>
      </c>
      <c r="D761" s="8">
        <v>9781839649073</v>
      </c>
      <c r="E761" s="7" t="s">
        <v>598</v>
      </c>
      <c r="F761" s="7" t="s">
        <v>1456</v>
      </c>
      <c r="H761" s="10">
        <v>19.899999999999999</v>
      </c>
      <c r="I761" s="10">
        <f t="shared" si="79"/>
        <v>16.583333333333332</v>
      </c>
      <c r="J761" s="7">
        <v>200</v>
      </c>
      <c r="K761" s="11">
        <v>0</v>
      </c>
      <c r="L761" s="12">
        <f t="shared" si="80"/>
        <v>0</v>
      </c>
      <c r="M761" s="10">
        <f t="shared" si="81"/>
        <v>8.4574999999999996</v>
      </c>
    </row>
    <row r="762" spans="1:13" x14ac:dyDescent="0.25">
      <c r="A762" s="7" t="s">
        <v>562</v>
      </c>
      <c r="B762" s="7" t="s">
        <v>561</v>
      </c>
      <c r="C762" s="7" t="s">
        <v>780</v>
      </c>
      <c r="D762" s="8">
        <v>9781839649141</v>
      </c>
      <c r="E762" s="7" t="s">
        <v>599</v>
      </c>
      <c r="F762" s="7" t="s">
        <v>1457</v>
      </c>
      <c r="H762" s="10">
        <v>19.899999999999999</v>
      </c>
      <c r="I762" s="10">
        <f t="shared" si="79"/>
        <v>16.583333333333332</v>
      </c>
      <c r="J762" s="7">
        <v>200</v>
      </c>
      <c r="K762" s="11">
        <v>0</v>
      </c>
      <c r="L762" s="12">
        <f t="shared" si="80"/>
        <v>0</v>
      </c>
      <c r="M762" s="10">
        <f t="shared" si="81"/>
        <v>8.4574999999999996</v>
      </c>
    </row>
    <row r="763" spans="1:13" x14ac:dyDescent="0.25">
      <c r="A763" s="7" t="s">
        <v>562</v>
      </c>
      <c r="B763" s="7" t="s">
        <v>561</v>
      </c>
      <c r="C763" s="7" t="s">
        <v>780</v>
      </c>
      <c r="D763" s="8">
        <v>9781839649172</v>
      </c>
      <c r="E763" s="7" t="s">
        <v>600</v>
      </c>
      <c r="F763" s="7" t="s">
        <v>1458</v>
      </c>
      <c r="H763" s="10">
        <v>19.899999999999999</v>
      </c>
      <c r="I763" s="10">
        <f t="shared" si="79"/>
        <v>16.583333333333332</v>
      </c>
      <c r="J763" s="7">
        <v>200</v>
      </c>
      <c r="K763" s="11">
        <v>0</v>
      </c>
      <c r="L763" s="12">
        <f t="shared" si="80"/>
        <v>0</v>
      </c>
      <c r="M763" s="10">
        <f t="shared" si="81"/>
        <v>8.4574999999999996</v>
      </c>
    </row>
    <row r="764" spans="1:13" x14ac:dyDescent="0.25">
      <c r="A764" s="7" t="s">
        <v>562</v>
      </c>
      <c r="B764" s="7" t="s">
        <v>561</v>
      </c>
      <c r="C764" s="7" t="s">
        <v>780</v>
      </c>
      <c r="D764" s="8">
        <v>9781839649196</v>
      </c>
      <c r="E764" s="7" t="s">
        <v>601</v>
      </c>
      <c r="F764" s="7" t="s">
        <v>1459</v>
      </c>
      <c r="H764" s="10">
        <v>19.899999999999999</v>
      </c>
      <c r="I764" s="10">
        <f t="shared" si="79"/>
        <v>16.583333333333332</v>
      </c>
      <c r="J764" s="7">
        <v>200</v>
      </c>
      <c r="K764" s="11">
        <v>0</v>
      </c>
      <c r="L764" s="12">
        <f t="shared" si="80"/>
        <v>0</v>
      </c>
      <c r="M764" s="10">
        <f t="shared" si="81"/>
        <v>8.4574999999999996</v>
      </c>
    </row>
    <row r="765" spans="1:13" x14ac:dyDescent="0.25">
      <c r="I765" s="10"/>
      <c r="M765" s="10"/>
    </row>
    <row r="766" spans="1:13" s="6" customFormat="1" x14ac:dyDescent="0.25">
      <c r="A766" s="1" t="s">
        <v>687</v>
      </c>
      <c r="B766" s="1"/>
      <c r="C766" s="2"/>
      <c r="D766" s="3"/>
      <c r="E766" s="3"/>
      <c r="F766" s="1"/>
      <c r="G766" s="1"/>
      <c r="H766" s="1"/>
      <c r="I766" s="1"/>
      <c r="J766" s="1"/>
      <c r="K766" s="4"/>
      <c r="L766" s="5"/>
      <c r="M766" s="5"/>
    </row>
    <row r="767" spans="1:13" x14ac:dyDescent="0.25">
      <c r="A767" s="7" t="s">
        <v>603</v>
      </c>
      <c r="B767" s="7" t="s">
        <v>1460</v>
      </c>
      <c r="C767" s="51">
        <v>45444</v>
      </c>
      <c r="D767" s="8">
        <v>9781804178676</v>
      </c>
      <c r="E767" s="7" t="s">
        <v>1461</v>
      </c>
      <c r="F767" s="7" t="s">
        <v>1462</v>
      </c>
      <c r="H767" s="10">
        <v>14.4</v>
      </c>
      <c r="I767" s="10">
        <f t="shared" si="77"/>
        <v>12</v>
      </c>
      <c r="J767" s="7">
        <v>60</v>
      </c>
      <c r="K767" s="11">
        <v>0</v>
      </c>
      <c r="L767" s="12">
        <f>SUM(M767*K767)</f>
        <v>0</v>
      </c>
      <c r="M767" s="10">
        <f t="shared" si="78"/>
        <v>6.12</v>
      </c>
    </row>
    <row r="768" spans="1:13" x14ac:dyDescent="0.25">
      <c r="A768" s="7" t="s">
        <v>603</v>
      </c>
      <c r="B768" s="7" t="s">
        <v>1460</v>
      </c>
      <c r="C768" s="51">
        <v>45444</v>
      </c>
      <c r="D768" s="8">
        <v>9781804178690</v>
      </c>
      <c r="E768" s="7" t="s">
        <v>1463</v>
      </c>
      <c r="F768" s="7" t="s">
        <v>1464</v>
      </c>
      <c r="H768" s="10">
        <v>14.4</v>
      </c>
      <c r="I768" s="10">
        <f t="shared" si="77"/>
        <v>12</v>
      </c>
      <c r="J768" s="7">
        <v>60</v>
      </c>
      <c r="K768" s="11">
        <v>0</v>
      </c>
      <c r="L768" s="12">
        <f t="shared" ref="L768:L831" si="82">SUM(M768*K768)</f>
        <v>0</v>
      </c>
      <c r="M768" s="10">
        <f t="shared" si="78"/>
        <v>6.12</v>
      </c>
    </row>
    <row r="769" spans="1:13" x14ac:dyDescent="0.25">
      <c r="A769" s="7" t="s">
        <v>603</v>
      </c>
      <c r="B769" s="7" t="s">
        <v>1460</v>
      </c>
      <c r="C769" s="51">
        <v>45444</v>
      </c>
      <c r="D769" s="8">
        <v>9781804178706</v>
      </c>
      <c r="E769" s="7" t="s">
        <v>1465</v>
      </c>
      <c r="F769" s="7" t="s">
        <v>1466</v>
      </c>
      <c r="H769" s="10">
        <v>14.4</v>
      </c>
      <c r="I769" s="10">
        <f t="shared" si="77"/>
        <v>12</v>
      </c>
      <c r="J769" s="7">
        <v>60</v>
      </c>
      <c r="K769" s="11">
        <v>0</v>
      </c>
      <c r="L769" s="12">
        <f t="shared" si="82"/>
        <v>0</v>
      </c>
      <c r="M769" s="10">
        <f t="shared" si="78"/>
        <v>6.12</v>
      </c>
    </row>
    <row r="770" spans="1:13" x14ac:dyDescent="0.25">
      <c r="A770" s="7" t="s">
        <v>603</v>
      </c>
      <c r="B770" s="7" t="s">
        <v>1460</v>
      </c>
      <c r="C770" s="51">
        <v>45444</v>
      </c>
      <c r="D770" s="8">
        <v>9781804178713</v>
      </c>
      <c r="E770" s="7" t="s">
        <v>1467</v>
      </c>
      <c r="F770" s="7" t="s">
        <v>1468</v>
      </c>
      <c r="H770" s="10">
        <v>14.4</v>
      </c>
      <c r="I770" s="10">
        <f t="shared" si="77"/>
        <v>12</v>
      </c>
      <c r="J770" s="7">
        <v>60</v>
      </c>
      <c r="K770" s="11">
        <v>0</v>
      </c>
      <c r="L770" s="12">
        <f t="shared" si="82"/>
        <v>0</v>
      </c>
      <c r="M770" s="10">
        <f t="shared" si="78"/>
        <v>6.12</v>
      </c>
    </row>
    <row r="771" spans="1:13" x14ac:dyDescent="0.25">
      <c r="A771" s="7" t="s">
        <v>603</v>
      </c>
      <c r="B771" s="7" t="s">
        <v>1460</v>
      </c>
      <c r="C771" s="51">
        <v>45444</v>
      </c>
      <c r="D771" s="8">
        <v>9781804178720</v>
      </c>
      <c r="E771" s="7" t="s">
        <v>1469</v>
      </c>
      <c r="F771" s="7" t="s">
        <v>1470</v>
      </c>
      <c r="H771" s="10">
        <v>14.4</v>
      </c>
      <c r="I771" s="10">
        <f t="shared" si="77"/>
        <v>12</v>
      </c>
      <c r="J771" s="7">
        <v>60</v>
      </c>
      <c r="K771" s="11">
        <v>0</v>
      </c>
      <c r="L771" s="12">
        <f t="shared" si="82"/>
        <v>0</v>
      </c>
      <c r="M771" s="10">
        <f t="shared" si="78"/>
        <v>6.12</v>
      </c>
    </row>
    <row r="772" spans="1:13" x14ac:dyDescent="0.25">
      <c r="A772" s="7" t="s">
        <v>603</v>
      </c>
      <c r="B772" s="7" t="s">
        <v>1460</v>
      </c>
      <c r="C772" s="51">
        <v>45444</v>
      </c>
      <c r="D772" s="8">
        <v>9781804179291</v>
      </c>
      <c r="E772" s="7" t="s">
        <v>1471</v>
      </c>
      <c r="F772" s="7" t="s">
        <v>1472</v>
      </c>
      <c r="H772" s="10">
        <v>14.4</v>
      </c>
      <c r="I772" s="10">
        <f t="shared" si="77"/>
        <v>12</v>
      </c>
      <c r="J772" s="7">
        <v>60</v>
      </c>
      <c r="K772" s="11">
        <v>0</v>
      </c>
      <c r="L772" s="12">
        <f t="shared" si="82"/>
        <v>0</v>
      </c>
      <c r="M772" s="10">
        <f t="shared" si="78"/>
        <v>6.12</v>
      </c>
    </row>
    <row r="773" spans="1:13" x14ac:dyDescent="0.25">
      <c r="A773" s="7" t="s">
        <v>603</v>
      </c>
      <c r="B773" s="7" t="s">
        <v>1460</v>
      </c>
      <c r="C773" s="7" t="s">
        <v>780</v>
      </c>
      <c r="D773" s="8">
        <v>9781804177495</v>
      </c>
      <c r="E773" s="7" t="s">
        <v>602</v>
      </c>
      <c r="F773" s="7" t="s">
        <v>1473</v>
      </c>
      <c r="H773" s="10">
        <v>14.4</v>
      </c>
      <c r="I773" s="10">
        <f t="shared" si="77"/>
        <v>12</v>
      </c>
      <c r="J773" s="7">
        <v>60</v>
      </c>
      <c r="K773" s="11">
        <v>0</v>
      </c>
      <c r="L773" s="12">
        <f t="shared" si="82"/>
        <v>0</v>
      </c>
      <c r="M773" s="10">
        <f t="shared" si="78"/>
        <v>6.12</v>
      </c>
    </row>
    <row r="774" spans="1:13" x14ac:dyDescent="0.25">
      <c r="A774" s="7" t="s">
        <v>603</v>
      </c>
      <c r="B774" s="7" t="s">
        <v>1460</v>
      </c>
      <c r="C774" s="7" t="s">
        <v>780</v>
      </c>
      <c r="D774" s="8">
        <v>9781804177488</v>
      </c>
      <c r="E774" s="7" t="s">
        <v>604</v>
      </c>
      <c r="F774" s="7" t="s">
        <v>1474</v>
      </c>
      <c r="H774" s="10">
        <v>14.4</v>
      </c>
      <c r="I774" s="10">
        <f t="shared" si="77"/>
        <v>12</v>
      </c>
      <c r="J774" s="7">
        <v>60</v>
      </c>
      <c r="K774" s="11">
        <v>0</v>
      </c>
      <c r="L774" s="12">
        <f t="shared" si="82"/>
        <v>0</v>
      </c>
      <c r="M774" s="10">
        <f t="shared" si="78"/>
        <v>6.12</v>
      </c>
    </row>
    <row r="775" spans="1:13" x14ac:dyDescent="0.25">
      <c r="A775" s="7" t="s">
        <v>603</v>
      </c>
      <c r="B775" s="7" t="s">
        <v>1460</v>
      </c>
      <c r="C775" s="7" t="s">
        <v>780</v>
      </c>
      <c r="D775" s="8">
        <v>9781804177471</v>
      </c>
      <c r="E775" s="7" t="s">
        <v>605</v>
      </c>
      <c r="F775" s="7" t="s">
        <v>1475</v>
      </c>
      <c r="H775" s="10">
        <v>14.4</v>
      </c>
      <c r="I775" s="10">
        <f t="shared" si="77"/>
        <v>12</v>
      </c>
      <c r="J775" s="7">
        <v>60</v>
      </c>
      <c r="K775" s="11">
        <v>0</v>
      </c>
      <c r="L775" s="12">
        <f t="shared" si="82"/>
        <v>0</v>
      </c>
      <c r="M775" s="10">
        <f t="shared" si="78"/>
        <v>6.12</v>
      </c>
    </row>
    <row r="776" spans="1:13" x14ac:dyDescent="0.25">
      <c r="A776" s="7" t="s">
        <v>603</v>
      </c>
      <c r="B776" s="7" t="s">
        <v>1460</v>
      </c>
      <c r="C776" s="7" t="s">
        <v>780</v>
      </c>
      <c r="D776" s="8">
        <v>9781804177464</v>
      </c>
      <c r="E776" s="7" t="s">
        <v>606</v>
      </c>
      <c r="F776" s="7" t="s">
        <v>1476</v>
      </c>
      <c r="H776" s="10">
        <v>14.4</v>
      </c>
      <c r="I776" s="10">
        <f t="shared" si="77"/>
        <v>12</v>
      </c>
      <c r="J776" s="7">
        <v>60</v>
      </c>
      <c r="K776" s="11">
        <v>0</v>
      </c>
      <c r="L776" s="12">
        <f t="shared" si="82"/>
        <v>0</v>
      </c>
      <c r="M776" s="10">
        <f t="shared" si="78"/>
        <v>6.12</v>
      </c>
    </row>
    <row r="777" spans="1:13" x14ac:dyDescent="0.25">
      <c r="A777" s="7" t="s">
        <v>603</v>
      </c>
      <c r="B777" s="7" t="s">
        <v>1460</v>
      </c>
      <c r="C777" s="7" t="s">
        <v>780</v>
      </c>
      <c r="D777" s="8">
        <v>9781804177457</v>
      </c>
      <c r="E777" s="7" t="s">
        <v>607</v>
      </c>
      <c r="F777" s="7" t="s">
        <v>1477</v>
      </c>
      <c r="H777" s="10">
        <v>14.4</v>
      </c>
      <c r="I777" s="10">
        <f t="shared" si="77"/>
        <v>12</v>
      </c>
      <c r="J777" s="7">
        <v>60</v>
      </c>
      <c r="K777" s="11">
        <v>0</v>
      </c>
      <c r="L777" s="12">
        <f t="shared" si="82"/>
        <v>0</v>
      </c>
      <c r="M777" s="10">
        <f t="shared" si="78"/>
        <v>6.12</v>
      </c>
    </row>
    <row r="778" spans="1:13" x14ac:dyDescent="0.25">
      <c r="A778" s="7" t="s">
        <v>603</v>
      </c>
      <c r="B778" s="7" t="s">
        <v>1460</v>
      </c>
      <c r="C778" s="7" t="s">
        <v>780</v>
      </c>
      <c r="D778" s="8">
        <v>9781804177440</v>
      </c>
      <c r="E778" s="7" t="s">
        <v>608</v>
      </c>
      <c r="F778" s="7" t="s">
        <v>1478</v>
      </c>
      <c r="H778" s="10">
        <v>14.4</v>
      </c>
      <c r="I778" s="10">
        <f t="shared" si="77"/>
        <v>12</v>
      </c>
      <c r="J778" s="7">
        <v>60</v>
      </c>
      <c r="K778" s="11">
        <v>0</v>
      </c>
      <c r="L778" s="12">
        <f t="shared" si="82"/>
        <v>0</v>
      </c>
      <c r="M778" s="10">
        <f t="shared" si="78"/>
        <v>6.12</v>
      </c>
    </row>
    <row r="779" spans="1:13" x14ac:dyDescent="0.25">
      <c r="A779" s="7" t="s">
        <v>603</v>
      </c>
      <c r="B779" s="7" t="s">
        <v>1460</v>
      </c>
      <c r="C779" s="7" t="s">
        <v>780</v>
      </c>
      <c r="D779" s="8">
        <v>9781804176344</v>
      </c>
      <c r="E779" s="7" t="s">
        <v>609</v>
      </c>
      <c r="F779" s="7" t="s">
        <v>1479</v>
      </c>
      <c r="H779" s="10">
        <v>14.4</v>
      </c>
      <c r="I779" s="10">
        <f t="shared" si="77"/>
        <v>12</v>
      </c>
      <c r="J779" s="7">
        <v>60</v>
      </c>
      <c r="K779" s="11">
        <v>0</v>
      </c>
      <c r="L779" s="12">
        <f t="shared" si="82"/>
        <v>0</v>
      </c>
      <c r="M779" s="10">
        <f t="shared" si="78"/>
        <v>6.12</v>
      </c>
    </row>
    <row r="780" spans="1:13" x14ac:dyDescent="0.25">
      <c r="A780" s="7" t="s">
        <v>603</v>
      </c>
      <c r="B780" s="7" t="s">
        <v>1460</v>
      </c>
      <c r="C780" s="7" t="s">
        <v>780</v>
      </c>
      <c r="D780" s="8">
        <v>9781804176337</v>
      </c>
      <c r="E780" s="7" t="s">
        <v>610</v>
      </c>
      <c r="F780" s="7" t="s">
        <v>1480</v>
      </c>
      <c r="H780" s="10">
        <v>14.4</v>
      </c>
      <c r="I780" s="10">
        <f t="shared" si="77"/>
        <v>12</v>
      </c>
      <c r="J780" s="7">
        <v>60</v>
      </c>
      <c r="K780" s="11">
        <v>0</v>
      </c>
      <c r="L780" s="12">
        <f t="shared" si="82"/>
        <v>0</v>
      </c>
      <c r="M780" s="10">
        <f t="shared" si="78"/>
        <v>6.12</v>
      </c>
    </row>
    <row r="781" spans="1:13" x14ac:dyDescent="0.25">
      <c r="A781" s="7" t="s">
        <v>603</v>
      </c>
      <c r="B781" s="7" t="s">
        <v>1460</v>
      </c>
      <c r="C781" s="7" t="s">
        <v>780</v>
      </c>
      <c r="D781" s="8">
        <v>9781804176320</v>
      </c>
      <c r="E781" s="7" t="s">
        <v>611</v>
      </c>
      <c r="F781" s="7" t="s">
        <v>1481</v>
      </c>
      <c r="H781" s="10">
        <v>14.4</v>
      </c>
      <c r="I781" s="10">
        <f t="shared" si="77"/>
        <v>12</v>
      </c>
      <c r="J781" s="7">
        <v>60</v>
      </c>
      <c r="K781" s="11">
        <v>0</v>
      </c>
      <c r="L781" s="12">
        <f t="shared" si="82"/>
        <v>0</v>
      </c>
      <c r="M781" s="10">
        <f t="shared" si="78"/>
        <v>6.12</v>
      </c>
    </row>
    <row r="782" spans="1:13" x14ac:dyDescent="0.25">
      <c r="A782" s="7" t="s">
        <v>603</v>
      </c>
      <c r="B782" s="7" t="s">
        <v>1460</v>
      </c>
      <c r="C782" s="7" t="s">
        <v>780</v>
      </c>
      <c r="D782" s="8">
        <v>9781804176313</v>
      </c>
      <c r="E782" s="7" t="s">
        <v>612</v>
      </c>
      <c r="F782" s="7" t="s">
        <v>1482</v>
      </c>
      <c r="H782" s="10">
        <v>14.4</v>
      </c>
      <c r="I782" s="10">
        <f t="shared" si="77"/>
        <v>12</v>
      </c>
      <c r="J782" s="7">
        <v>60</v>
      </c>
      <c r="K782" s="11">
        <v>0</v>
      </c>
      <c r="L782" s="12">
        <f t="shared" si="82"/>
        <v>0</v>
      </c>
      <c r="M782" s="10">
        <f t="shared" si="78"/>
        <v>6.12</v>
      </c>
    </row>
    <row r="783" spans="1:13" x14ac:dyDescent="0.25">
      <c r="A783" s="7" t="s">
        <v>603</v>
      </c>
      <c r="B783" s="7" t="s">
        <v>1460</v>
      </c>
      <c r="C783" s="7" t="s">
        <v>780</v>
      </c>
      <c r="D783" s="8">
        <v>9781804176306</v>
      </c>
      <c r="E783" s="7" t="s">
        <v>613</v>
      </c>
      <c r="F783" s="7" t="s">
        <v>1483</v>
      </c>
      <c r="H783" s="10">
        <v>14.4</v>
      </c>
      <c r="I783" s="10">
        <f t="shared" si="77"/>
        <v>12</v>
      </c>
      <c r="J783" s="7">
        <v>60</v>
      </c>
      <c r="K783" s="11">
        <v>0</v>
      </c>
      <c r="L783" s="12">
        <f t="shared" si="82"/>
        <v>0</v>
      </c>
      <c r="M783" s="10">
        <f t="shared" si="78"/>
        <v>6.12</v>
      </c>
    </row>
    <row r="784" spans="1:13" x14ac:dyDescent="0.25">
      <c r="A784" s="7" t="s">
        <v>603</v>
      </c>
      <c r="B784" s="7" t="s">
        <v>1460</v>
      </c>
      <c r="C784" s="7" t="s">
        <v>780</v>
      </c>
      <c r="D784" s="8">
        <v>9781804176290</v>
      </c>
      <c r="E784" s="7" t="s">
        <v>614</v>
      </c>
      <c r="F784" s="7" t="s">
        <v>1484</v>
      </c>
      <c r="H784" s="10">
        <v>14.4</v>
      </c>
      <c r="I784" s="10">
        <f t="shared" si="77"/>
        <v>12</v>
      </c>
      <c r="J784" s="7">
        <v>60</v>
      </c>
      <c r="K784" s="11">
        <v>0</v>
      </c>
      <c r="L784" s="12">
        <f t="shared" si="82"/>
        <v>0</v>
      </c>
      <c r="M784" s="10">
        <f t="shared" si="78"/>
        <v>6.12</v>
      </c>
    </row>
    <row r="785" spans="1:13" x14ac:dyDescent="0.25">
      <c r="A785" s="7" t="s">
        <v>603</v>
      </c>
      <c r="B785" s="7" t="s">
        <v>1460</v>
      </c>
      <c r="C785" s="7" t="s">
        <v>780</v>
      </c>
      <c r="D785" s="8">
        <v>9781804173039</v>
      </c>
      <c r="E785" s="7" t="s">
        <v>615</v>
      </c>
      <c r="F785" s="7" t="s">
        <v>1485</v>
      </c>
      <c r="H785" s="10">
        <v>14.4</v>
      </c>
      <c r="I785" s="10">
        <f t="shared" si="77"/>
        <v>12</v>
      </c>
      <c r="J785" s="7">
        <v>60</v>
      </c>
      <c r="K785" s="11">
        <v>0</v>
      </c>
      <c r="L785" s="12">
        <f t="shared" si="82"/>
        <v>0</v>
      </c>
      <c r="M785" s="10">
        <f t="shared" si="78"/>
        <v>6.12</v>
      </c>
    </row>
    <row r="786" spans="1:13" x14ac:dyDescent="0.25">
      <c r="A786" s="7" t="s">
        <v>603</v>
      </c>
      <c r="B786" s="7" t="s">
        <v>1460</v>
      </c>
      <c r="C786" s="7" t="s">
        <v>780</v>
      </c>
      <c r="D786" s="8">
        <v>9781804173022</v>
      </c>
      <c r="E786" s="7" t="s">
        <v>616</v>
      </c>
      <c r="F786" s="7" t="s">
        <v>1486</v>
      </c>
      <c r="H786" s="10">
        <v>14.4</v>
      </c>
      <c r="I786" s="10">
        <f t="shared" si="77"/>
        <v>12</v>
      </c>
      <c r="J786" s="7">
        <v>60</v>
      </c>
      <c r="K786" s="11">
        <v>0</v>
      </c>
      <c r="L786" s="12">
        <f t="shared" si="82"/>
        <v>0</v>
      </c>
      <c r="M786" s="10">
        <f t="shared" si="78"/>
        <v>6.12</v>
      </c>
    </row>
    <row r="787" spans="1:13" x14ac:dyDescent="0.25">
      <c r="A787" s="7" t="s">
        <v>603</v>
      </c>
      <c r="B787" s="7" t="s">
        <v>1460</v>
      </c>
      <c r="C787" s="7" t="s">
        <v>780</v>
      </c>
      <c r="D787" s="8">
        <v>9781804173015</v>
      </c>
      <c r="E787" s="7" t="s">
        <v>617</v>
      </c>
      <c r="F787" s="7" t="s">
        <v>1487</v>
      </c>
      <c r="H787" s="10">
        <v>14.4</v>
      </c>
      <c r="I787" s="10">
        <f t="shared" si="77"/>
        <v>12</v>
      </c>
      <c r="J787" s="7">
        <v>60</v>
      </c>
      <c r="K787" s="11">
        <v>0</v>
      </c>
      <c r="L787" s="12">
        <f t="shared" si="82"/>
        <v>0</v>
      </c>
      <c r="M787" s="10">
        <f t="shared" si="78"/>
        <v>6.12</v>
      </c>
    </row>
    <row r="788" spans="1:13" x14ac:dyDescent="0.25">
      <c r="A788" s="7" t="s">
        <v>603</v>
      </c>
      <c r="B788" s="7" t="s">
        <v>1460</v>
      </c>
      <c r="C788" s="7" t="s">
        <v>780</v>
      </c>
      <c r="D788" s="8">
        <v>9781804173008</v>
      </c>
      <c r="E788" s="7" t="s">
        <v>618</v>
      </c>
      <c r="F788" s="7" t="s">
        <v>1488</v>
      </c>
      <c r="H788" s="10">
        <v>14.4</v>
      </c>
      <c r="I788" s="10">
        <f t="shared" si="77"/>
        <v>12</v>
      </c>
      <c r="J788" s="7">
        <v>60</v>
      </c>
      <c r="K788" s="11">
        <v>0</v>
      </c>
      <c r="L788" s="12">
        <f t="shared" si="82"/>
        <v>0</v>
      </c>
      <c r="M788" s="10">
        <f t="shared" si="78"/>
        <v>6.12</v>
      </c>
    </row>
    <row r="789" spans="1:13" x14ac:dyDescent="0.25">
      <c r="A789" s="7" t="s">
        <v>603</v>
      </c>
      <c r="B789" s="7" t="s">
        <v>1460</v>
      </c>
      <c r="C789" s="7" t="s">
        <v>780</v>
      </c>
      <c r="D789" s="8">
        <v>9781804172995</v>
      </c>
      <c r="E789" s="7" t="s">
        <v>619</v>
      </c>
      <c r="F789" s="7" t="s">
        <v>1489</v>
      </c>
      <c r="H789" s="10">
        <v>14.4</v>
      </c>
      <c r="I789" s="10">
        <f t="shared" si="77"/>
        <v>12</v>
      </c>
      <c r="J789" s="7">
        <v>60</v>
      </c>
      <c r="K789" s="11">
        <v>0</v>
      </c>
      <c r="L789" s="12">
        <f t="shared" si="82"/>
        <v>0</v>
      </c>
      <c r="M789" s="10">
        <f t="shared" si="78"/>
        <v>6.12</v>
      </c>
    </row>
    <row r="790" spans="1:13" x14ac:dyDescent="0.25">
      <c r="A790" s="7" t="s">
        <v>603</v>
      </c>
      <c r="B790" s="7" t="s">
        <v>1460</v>
      </c>
      <c r="C790" s="7" t="s">
        <v>780</v>
      </c>
      <c r="D790" s="8">
        <v>9781804172988</v>
      </c>
      <c r="E790" s="7" t="s">
        <v>620</v>
      </c>
      <c r="F790" s="7" t="s">
        <v>1490</v>
      </c>
      <c r="H790" s="10">
        <v>14.4</v>
      </c>
      <c r="I790" s="10">
        <f t="shared" si="77"/>
        <v>12</v>
      </c>
      <c r="J790" s="7">
        <v>60</v>
      </c>
      <c r="K790" s="11">
        <v>0</v>
      </c>
      <c r="L790" s="12">
        <f t="shared" si="82"/>
        <v>0</v>
      </c>
      <c r="M790" s="10">
        <f t="shared" si="78"/>
        <v>6.12</v>
      </c>
    </row>
    <row r="791" spans="1:13" x14ac:dyDescent="0.25">
      <c r="A791" s="7" t="s">
        <v>603</v>
      </c>
      <c r="B791" s="7" t="s">
        <v>1460</v>
      </c>
      <c r="C791" s="7" t="s">
        <v>780</v>
      </c>
      <c r="D791" s="8">
        <v>9781839649325</v>
      </c>
      <c r="E791" s="7" t="s">
        <v>621</v>
      </c>
      <c r="F791" s="7" t="s">
        <v>1491</v>
      </c>
      <c r="H791" s="10">
        <v>14.4</v>
      </c>
      <c r="I791" s="10">
        <f t="shared" si="77"/>
        <v>12</v>
      </c>
      <c r="J791" s="7">
        <v>60</v>
      </c>
      <c r="K791" s="11">
        <v>0</v>
      </c>
      <c r="L791" s="12">
        <f t="shared" si="82"/>
        <v>0</v>
      </c>
      <c r="M791" s="10">
        <f t="shared" si="78"/>
        <v>6.12</v>
      </c>
    </row>
    <row r="792" spans="1:13" x14ac:dyDescent="0.25">
      <c r="A792" s="7" t="s">
        <v>603</v>
      </c>
      <c r="B792" s="7" t="s">
        <v>1460</v>
      </c>
      <c r="C792" s="7" t="s">
        <v>780</v>
      </c>
      <c r="D792" s="8">
        <v>9781839649318</v>
      </c>
      <c r="E792" s="7" t="s">
        <v>622</v>
      </c>
      <c r="F792" s="7" t="s">
        <v>1492</v>
      </c>
      <c r="H792" s="10">
        <v>14.4</v>
      </c>
      <c r="I792" s="10">
        <f t="shared" si="77"/>
        <v>12</v>
      </c>
      <c r="J792" s="7">
        <v>60</v>
      </c>
      <c r="K792" s="11">
        <v>0</v>
      </c>
      <c r="L792" s="12">
        <f t="shared" si="82"/>
        <v>0</v>
      </c>
      <c r="M792" s="10">
        <f t="shared" si="78"/>
        <v>6.12</v>
      </c>
    </row>
    <row r="793" spans="1:13" x14ac:dyDescent="0.25">
      <c r="A793" s="7" t="s">
        <v>603</v>
      </c>
      <c r="B793" s="7" t="s">
        <v>1460</v>
      </c>
      <c r="C793" s="7" t="s">
        <v>780</v>
      </c>
      <c r="D793" s="8">
        <v>9781839649295</v>
      </c>
      <c r="E793" s="7" t="s">
        <v>623</v>
      </c>
      <c r="F793" s="7" t="s">
        <v>1493</v>
      </c>
      <c r="H793" s="10">
        <v>14.4</v>
      </c>
      <c r="I793" s="10">
        <f t="shared" ref="I793:I845" si="83">H793/1.2</f>
        <v>12</v>
      </c>
      <c r="J793" s="7">
        <v>60</v>
      </c>
      <c r="K793" s="11">
        <v>0</v>
      </c>
      <c r="L793" s="12">
        <f t="shared" si="82"/>
        <v>0</v>
      </c>
      <c r="M793" s="10">
        <f t="shared" si="78"/>
        <v>6.12</v>
      </c>
    </row>
    <row r="794" spans="1:13" x14ac:dyDescent="0.25">
      <c r="A794" s="7" t="s">
        <v>603</v>
      </c>
      <c r="B794" s="7" t="s">
        <v>1460</v>
      </c>
      <c r="C794" s="7" t="s">
        <v>780</v>
      </c>
      <c r="D794" s="8">
        <v>9781839649288</v>
      </c>
      <c r="E794" s="7" t="s">
        <v>624</v>
      </c>
      <c r="F794" s="7" t="s">
        <v>1494</v>
      </c>
      <c r="H794" s="10">
        <v>14.4</v>
      </c>
      <c r="I794" s="10">
        <f t="shared" si="83"/>
        <v>12</v>
      </c>
      <c r="J794" s="7">
        <v>60</v>
      </c>
      <c r="K794" s="11">
        <v>0</v>
      </c>
      <c r="L794" s="12">
        <f t="shared" si="82"/>
        <v>0</v>
      </c>
      <c r="M794" s="10">
        <f t="shared" si="78"/>
        <v>6.12</v>
      </c>
    </row>
    <row r="795" spans="1:13" x14ac:dyDescent="0.25">
      <c r="A795" s="7" t="s">
        <v>603</v>
      </c>
      <c r="B795" s="7" t="s">
        <v>1460</v>
      </c>
      <c r="C795" s="7" t="s">
        <v>780</v>
      </c>
      <c r="D795" s="8">
        <v>9781839649271</v>
      </c>
      <c r="E795" s="7" t="s">
        <v>625</v>
      </c>
      <c r="F795" s="7" t="s">
        <v>1495</v>
      </c>
      <c r="H795" s="10">
        <v>14.4</v>
      </c>
      <c r="I795" s="10">
        <f t="shared" si="83"/>
        <v>12</v>
      </c>
      <c r="J795" s="7">
        <v>60</v>
      </c>
      <c r="K795" s="11">
        <v>0</v>
      </c>
      <c r="L795" s="12">
        <f t="shared" si="82"/>
        <v>0</v>
      </c>
      <c r="M795" s="10">
        <f t="shared" si="78"/>
        <v>6.12</v>
      </c>
    </row>
    <row r="796" spans="1:13" x14ac:dyDescent="0.25">
      <c r="A796" s="7" t="s">
        <v>603</v>
      </c>
      <c r="B796" s="7" t="s">
        <v>1460</v>
      </c>
      <c r="C796" s="7" t="s">
        <v>780</v>
      </c>
      <c r="D796" s="8">
        <v>9781839648489</v>
      </c>
      <c r="E796" s="7" t="s">
        <v>626</v>
      </c>
      <c r="F796" s="7" t="s">
        <v>1496</v>
      </c>
      <c r="H796" s="10">
        <v>14.4</v>
      </c>
      <c r="I796" s="10">
        <f t="shared" si="83"/>
        <v>12</v>
      </c>
      <c r="J796" s="7">
        <v>60</v>
      </c>
      <c r="K796" s="11">
        <v>0</v>
      </c>
      <c r="L796" s="12">
        <f t="shared" si="82"/>
        <v>0</v>
      </c>
      <c r="M796" s="10">
        <f t="shared" si="78"/>
        <v>6.12</v>
      </c>
    </row>
    <row r="797" spans="1:13" x14ac:dyDescent="0.25">
      <c r="A797" s="7" t="s">
        <v>603</v>
      </c>
      <c r="B797" s="7" t="s">
        <v>1460</v>
      </c>
      <c r="C797" s="7" t="s">
        <v>780</v>
      </c>
      <c r="D797" s="8">
        <v>9781839648472</v>
      </c>
      <c r="E797" s="7" t="s">
        <v>627</v>
      </c>
      <c r="F797" s="7" t="s">
        <v>1497</v>
      </c>
      <c r="H797" s="10">
        <v>14.4</v>
      </c>
      <c r="I797" s="10">
        <f t="shared" si="83"/>
        <v>12</v>
      </c>
      <c r="J797" s="7">
        <v>60</v>
      </c>
      <c r="K797" s="11">
        <v>0</v>
      </c>
      <c r="L797" s="12">
        <f t="shared" si="82"/>
        <v>0</v>
      </c>
      <c r="M797" s="10">
        <f t="shared" si="78"/>
        <v>6.12</v>
      </c>
    </row>
    <row r="798" spans="1:13" x14ac:dyDescent="0.25">
      <c r="A798" s="7" t="s">
        <v>603</v>
      </c>
      <c r="B798" s="7" t="s">
        <v>1460</v>
      </c>
      <c r="C798" s="7" t="s">
        <v>780</v>
      </c>
      <c r="D798" s="8">
        <v>9781839648465</v>
      </c>
      <c r="E798" s="7" t="s">
        <v>628</v>
      </c>
      <c r="F798" s="7" t="s">
        <v>1498</v>
      </c>
      <c r="H798" s="10">
        <v>14.4</v>
      </c>
      <c r="I798" s="10">
        <f t="shared" si="83"/>
        <v>12</v>
      </c>
      <c r="J798" s="7">
        <v>60</v>
      </c>
      <c r="K798" s="11">
        <v>0</v>
      </c>
      <c r="L798" s="12">
        <f t="shared" si="82"/>
        <v>0</v>
      </c>
      <c r="M798" s="10">
        <f t="shared" si="78"/>
        <v>6.12</v>
      </c>
    </row>
    <row r="799" spans="1:13" x14ac:dyDescent="0.25">
      <c r="A799" s="7" t="s">
        <v>603</v>
      </c>
      <c r="B799" s="7" t="s">
        <v>1460</v>
      </c>
      <c r="C799" s="7" t="s">
        <v>780</v>
      </c>
      <c r="D799" s="8">
        <v>9781839648458</v>
      </c>
      <c r="E799" s="7" t="s">
        <v>629</v>
      </c>
      <c r="F799" s="7" t="s">
        <v>1499</v>
      </c>
      <c r="H799" s="10">
        <v>14.4</v>
      </c>
      <c r="I799" s="10">
        <f t="shared" si="83"/>
        <v>12</v>
      </c>
      <c r="J799" s="7">
        <v>60</v>
      </c>
      <c r="K799" s="11">
        <v>0</v>
      </c>
      <c r="L799" s="12">
        <f t="shared" si="82"/>
        <v>0</v>
      </c>
      <c r="M799" s="10">
        <f t="shared" si="78"/>
        <v>6.12</v>
      </c>
    </row>
    <row r="800" spans="1:13" x14ac:dyDescent="0.25">
      <c r="A800" s="7" t="s">
        <v>603</v>
      </c>
      <c r="B800" s="7" t="s">
        <v>1460</v>
      </c>
      <c r="C800" s="7" t="s">
        <v>780</v>
      </c>
      <c r="D800" s="8">
        <v>9781839648434</v>
      </c>
      <c r="E800" s="7" t="s">
        <v>630</v>
      </c>
      <c r="F800" s="7" t="s">
        <v>1500</v>
      </c>
      <c r="H800" s="10">
        <v>14.4</v>
      </c>
      <c r="I800" s="10">
        <f t="shared" si="83"/>
        <v>12</v>
      </c>
      <c r="J800" s="7">
        <v>60</v>
      </c>
      <c r="K800" s="11">
        <v>0</v>
      </c>
      <c r="L800" s="12">
        <f t="shared" si="82"/>
        <v>0</v>
      </c>
      <c r="M800" s="10">
        <f t="shared" si="78"/>
        <v>6.12</v>
      </c>
    </row>
    <row r="801" spans="1:13" x14ac:dyDescent="0.25">
      <c r="A801" s="7" t="s">
        <v>603</v>
      </c>
      <c r="B801" s="7" t="s">
        <v>1460</v>
      </c>
      <c r="C801" s="7" t="s">
        <v>780</v>
      </c>
      <c r="D801" s="8">
        <v>9781839644931</v>
      </c>
      <c r="E801" s="7" t="s">
        <v>631</v>
      </c>
      <c r="F801" s="7" t="s">
        <v>1501</v>
      </c>
      <c r="H801" s="10">
        <v>14.4</v>
      </c>
      <c r="I801" s="10">
        <f t="shared" si="83"/>
        <v>12</v>
      </c>
      <c r="J801" s="7">
        <v>60</v>
      </c>
      <c r="K801" s="11">
        <v>0</v>
      </c>
      <c r="L801" s="12">
        <f t="shared" si="82"/>
        <v>0</v>
      </c>
      <c r="M801" s="10">
        <f t="shared" si="78"/>
        <v>6.12</v>
      </c>
    </row>
    <row r="802" spans="1:13" x14ac:dyDescent="0.25">
      <c r="A802" s="7" t="s">
        <v>603</v>
      </c>
      <c r="B802" s="7" t="s">
        <v>1460</v>
      </c>
      <c r="C802" s="7" t="s">
        <v>780</v>
      </c>
      <c r="D802" s="8">
        <v>9781839644917</v>
      </c>
      <c r="E802" s="7" t="s">
        <v>632</v>
      </c>
      <c r="F802" s="7" t="s">
        <v>1502</v>
      </c>
      <c r="H802" s="10">
        <v>14.4</v>
      </c>
      <c r="I802" s="10">
        <f t="shared" si="83"/>
        <v>12</v>
      </c>
      <c r="J802" s="7">
        <v>60</v>
      </c>
      <c r="K802" s="11">
        <v>0</v>
      </c>
      <c r="L802" s="12">
        <f t="shared" si="82"/>
        <v>0</v>
      </c>
      <c r="M802" s="10">
        <f t="shared" si="78"/>
        <v>6.12</v>
      </c>
    </row>
    <row r="803" spans="1:13" x14ac:dyDescent="0.25">
      <c r="A803" s="7" t="s">
        <v>603</v>
      </c>
      <c r="B803" s="7" t="s">
        <v>1460</v>
      </c>
      <c r="C803" s="7" t="s">
        <v>780</v>
      </c>
      <c r="D803" s="8">
        <v>9781839644900</v>
      </c>
      <c r="E803" s="7" t="s">
        <v>633</v>
      </c>
      <c r="F803" s="7" t="s">
        <v>1503</v>
      </c>
      <c r="H803" s="10">
        <v>14.4</v>
      </c>
      <c r="I803" s="10">
        <f t="shared" si="83"/>
        <v>12</v>
      </c>
      <c r="J803" s="7">
        <v>60</v>
      </c>
      <c r="K803" s="11">
        <v>0</v>
      </c>
      <c r="L803" s="12">
        <f t="shared" si="82"/>
        <v>0</v>
      </c>
      <c r="M803" s="10">
        <f t="shared" si="78"/>
        <v>6.12</v>
      </c>
    </row>
    <row r="804" spans="1:13" x14ac:dyDescent="0.25">
      <c r="A804" s="7" t="s">
        <v>603</v>
      </c>
      <c r="B804" s="7" t="s">
        <v>1460</v>
      </c>
      <c r="C804" s="7" t="s">
        <v>780</v>
      </c>
      <c r="D804" s="8">
        <v>9781839644887</v>
      </c>
      <c r="E804" s="7" t="s">
        <v>634</v>
      </c>
      <c r="F804" s="7" t="s">
        <v>1504</v>
      </c>
      <c r="H804" s="10">
        <v>14.4</v>
      </c>
      <c r="I804" s="10">
        <f t="shared" si="83"/>
        <v>12</v>
      </c>
      <c r="J804" s="7">
        <v>60</v>
      </c>
      <c r="K804" s="11">
        <v>0</v>
      </c>
      <c r="L804" s="12">
        <f t="shared" si="82"/>
        <v>0</v>
      </c>
      <c r="M804" s="10">
        <f t="shared" si="78"/>
        <v>6.12</v>
      </c>
    </row>
    <row r="805" spans="1:13" x14ac:dyDescent="0.25">
      <c r="A805" s="7" t="s">
        <v>603</v>
      </c>
      <c r="B805" s="7" t="s">
        <v>1460</v>
      </c>
      <c r="C805" s="7" t="s">
        <v>780</v>
      </c>
      <c r="D805" s="8">
        <v>9781839644542</v>
      </c>
      <c r="E805" s="7" t="s">
        <v>635</v>
      </c>
      <c r="F805" s="7" t="s">
        <v>1505</v>
      </c>
      <c r="H805" s="10">
        <v>14.4</v>
      </c>
      <c r="I805" s="10">
        <f t="shared" si="83"/>
        <v>12</v>
      </c>
      <c r="J805" s="7">
        <v>60</v>
      </c>
      <c r="K805" s="11">
        <v>0</v>
      </c>
      <c r="L805" s="12">
        <f t="shared" si="82"/>
        <v>0</v>
      </c>
      <c r="M805" s="10">
        <f t="shared" si="78"/>
        <v>6.12</v>
      </c>
    </row>
    <row r="806" spans="1:13" x14ac:dyDescent="0.25">
      <c r="A806" s="7" t="s">
        <v>603</v>
      </c>
      <c r="B806" s="7" t="s">
        <v>1460</v>
      </c>
      <c r="C806" s="7" t="s">
        <v>780</v>
      </c>
      <c r="D806" s="8">
        <v>9781839644535</v>
      </c>
      <c r="E806" s="7" t="s">
        <v>636</v>
      </c>
      <c r="F806" s="7" t="s">
        <v>1506</v>
      </c>
      <c r="H806" s="10">
        <v>14.4</v>
      </c>
      <c r="I806" s="10">
        <f t="shared" si="83"/>
        <v>12</v>
      </c>
      <c r="J806" s="7">
        <v>60</v>
      </c>
      <c r="K806" s="11">
        <v>0</v>
      </c>
      <c r="L806" s="12">
        <f t="shared" si="82"/>
        <v>0</v>
      </c>
      <c r="M806" s="10">
        <f t="shared" si="78"/>
        <v>6.12</v>
      </c>
    </row>
    <row r="807" spans="1:13" x14ac:dyDescent="0.25">
      <c r="A807" s="7" t="s">
        <v>603</v>
      </c>
      <c r="B807" s="7" t="s">
        <v>1460</v>
      </c>
      <c r="C807" s="7" t="s">
        <v>780</v>
      </c>
      <c r="D807" s="8">
        <v>9781839642654</v>
      </c>
      <c r="E807" s="7" t="s">
        <v>637</v>
      </c>
      <c r="F807" s="7" t="s">
        <v>1507</v>
      </c>
      <c r="H807" s="10">
        <v>14.4</v>
      </c>
      <c r="I807" s="10">
        <f t="shared" si="83"/>
        <v>12</v>
      </c>
      <c r="J807" s="7">
        <v>60</v>
      </c>
      <c r="K807" s="11">
        <v>0</v>
      </c>
      <c r="L807" s="12">
        <f t="shared" si="82"/>
        <v>0</v>
      </c>
      <c r="M807" s="10">
        <f t="shared" si="78"/>
        <v>6.12</v>
      </c>
    </row>
    <row r="808" spans="1:13" x14ac:dyDescent="0.25">
      <c r="A808" s="7" t="s">
        <v>603</v>
      </c>
      <c r="B808" s="7" t="s">
        <v>1460</v>
      </c>
      <c r="C808" s="7" t="s">
        <v>780</v>
      </c>
      <c r="D808" s="8">
        <v>9781839642647</v>
      </c>
      <c r="E808" s="7" t="s">
        <v>638</v>
      </c>
      <c r="F808" s="7" t="s">
        <v>1508</v>
      </c>
      <c r="H808" s="10">
        <v>14.4</v>
      </c>
      <c r="I808" s="10">
        <f t="shared" si="83"/>
        <v>12</v>
      </c>
      <c r="J808" s="7">
        <v>60</v>
      </c>
      <c r="K808" s="11">
        <v>0</v>
      </c>
      <c r="L808" s="12">
        <f t="shared" si="82"/>
        <v>0</v>
      </c>
      <c r="M808" s="10">
        <f t="shared" si="78"/>
        <v>6.12</v>
      </c>
    </row>
    <row r="809" spans="1:13" x14ac:dyDescent="0.25">
      <c r="A809" s="7" t="s">
        <v>603</v>
      </c>
      <c r="B809" s="7" t="s">
        <v>1460</v>
      </c>
      <c r="C809" s="7" t="s">
        <v>780</v>
      </c>
      <c r="D809" s="8">
        <v>9781839642630</v>
      </c>
      <c r="E809" s="7" t="s">
        <v>639</v>
      </c>
      <c r="F809" s="7" t="s">
        <v>1509</v>
      </c>
      <c r="H809" s="10">
        <v>14.4</v>
      </c>
      <c r="I809" s="10">
        <f t="shared" si="83"/>
        <v>12</v>
      </c>
      <c r="J809" s="7">
        <v>60</v>
      </c>
      <c r="K809" s="11">
        <v>0</v>
      </c>
      <c r="L809" s="12">
        <f t="shared" si="82"/>
        <v>0</v>
      </c>
      <c r="M809" s="10">
        <f t="shared" si="78"/>
        <v>6.12</v>
      </c>
    </row>
    <row r="810" spans="1:13" x14ac:dyDescent="0.25">
      <c r="A810" s="7" t="s">
        <v>603</v>
      </c>
      <c r="B810" s="7" t="s">
        <v>1460</v>
      </c>
      <c r="C810" s="7" t="s">
        <v>780</v>
      </c>
      <c r="D810" s="8">
        <v>9781839642623</v>
      </c>
      <c r="E810" s="7" t="s">
        <v>640</v>
      </c>
      <c r="F810" s="7" t="s">
        <v>1510</v>
      </c>
      <c r="H810" s="10">
        <v>14.4</v>
      </c>
      <c r="I810" s="10">
        <f t="shared" si="83"/>
        <v>12</v>
      </c>
      <c r="J810" s="7">
        <v>60</v>
      </c>
      <c r="K810" s="11">
        <v>0</v>
      </c>
      <c r="L810" s="12">
        <f t="shared" si="82"/>
        <v>0</v>
      </c>
      <c r="M810" s="10">
        <f t="shared" si="78"/>
        <v>6.12</v>
      </c>
    </row>
    <row r="811" spans="1:13" x14ac:dyDescent="0.25">
      <c r="A811" s="7" t="s">
        <v>603</v>
      </c>
      <c r="B811" s="7" t="s">
        <v>1460</v>
      </c>
      <c r="C811" s="7" t="s">
        <v>780</v>
      </c>
      <c r="D811" s="8">
        <v>9781839642616</v>
      </c>
      <c r="E811" s="7" t="s">
        <v>641</v>
      </c>
      <c r="F811" s="7" t="s">
        <v>1511</v>
      </c>
      <c r="H811" s="10">
        <v>14.4</v>
      </c>
      <c r="I811" s="10">
        <f t="shared" si="83"/>
        <v>12</v>
      </c>
      <c r="J811" s="7">
        <v>60</v>
      </c>
      <c r="K811" s="11">
        <v>0</v>
      </c>
      <c r="L811" s="12">
        <f t="shared" si="82"/>
        <v>0</v>
      </c>
      <c r="M811" s="10">
        <f t="shared" si="78"/>
        <v>6.12</v>
      </c>
    </row>
    <row r="812" spans="1:13" x14ac:dyDescent="0.25">
      <c r="A812" s="7" t="s">
        <v>603</v>
      </c>
      <c r="B812" s="7" t="s">
        <v>1460</v>
      </c>
      <c r="C812" s="7" t="s">
        <v>780</v>
      </c>
      <c r="D812" s="8">
        <v>9781839642609</v>
      </c>
      <c r="E812" s="7" t="s">
        <v>642</v>
      </c>
      <c r="F812" s="7" t="s">
        <v>1512</v>
      </c>
      <c r="H812" s="10">
        <v>14.4</v>
      </c>
      <c r="I812" s="10">
        <f t="shared" si="83"/>
        <v>12</v>
      </c>
      <c r="J812" s="7">
        <v>60</v>
      </c>
      <c r="K812" s="11">
        <v>0</v>
      </c>
      <c r="L812" s="12">
        <f t="shared" si="82"/>
        <v>0</v>
      </c>
      <c r="M812" s="10">
        <f t="shared" si="78"/>
        <v>6.12</v>
      </c>
    </row>
    <row r="813" spans="1:13" x14ac:dyDescent="0.25">
      <c r="A813" s="7" t="s">
        <v>603</v>
      </c>
      <c r="B813" s="7" t="s">
        <v>1460</v>
      </c>
      <c r="C813" s="7" t="s">
        <v>780</v>
      </c>
      <c r="D813" s="8">
        <v>9781839643187</v>
      </c>
      <c r="E813" s="7" t="s">
        <v>643</v>
      </c>
      <c r="F813" s="7" t="s">
        <v>1513</v>
      </c>
      <c r="H813" s="10">
        <v>14.4</v>
      </c>
      <c r="I813" s="10">
        <f t="shared" si="83"/>
        <v>12</v>
      </c>
      <c r="J813" s="7">
        <v>60</v>
      </c>
      <c r="K813" s="11">
        <v>0</v>
      </c>
      <c r="L813" s="12">
        <f t="shared" si="82"/>
        <v>0</v>
      </c>
      <c r="M813" s="10">
        <f t="shared" si="78"/>
        <v>6.12</v>
      </c>
    </row>
    <row r="814" spans="1:13" x14ac:dyDescent="0.25">
      <c r="A814" s="7" t="s">
        <v>603</v>
      </c>
      <c r="B814" s="7" t="s">
        <v>1460</v>
      </c>
      <c r="C814" s="7" t="s">
        <v>780</v>
      </c>
      <c r="D814" s="8">
        <v>9781839643194</v>
      </c>
      <c r="E814" s="7" t="s">
        <v>644</v>
      </c>
      <c r="F814" s="7" t="s">
        <v>1514</v>
      </c>
      <c r="H814" s="10">
        <v>14.4</v>
      </c>
      <c r="I814" s="10">
        <f t="shared" si="83"/>
        <v>12</v>
      </c>
      <c r="J814" s="7">
        <v>60</v>
      </c>
      <c r="K814" s="11">
        <v>0</v>
      </c>
      <c r="L814" s="12">
        <f t="shared" si="82"/>
        <v>0</v>
      </c>
      <c r="M814" s="10">
        <f t="shared" si="78"/>
        <v>6.12</v>
      </c>
    </row>
    <row r="815" spans="1:13" x14ac:dyDescent="0.25">
      <c r="A815" s="7" t="s">
        <v>603</v>
      </c>
      <c r="B815" s="7" t="s">
        <v>1460</v>
      </c>
      <c r="C815" s="7" t="s">
        <v>780</v>
      </c>
      <c r="D815" s="8">
        <v>9781839642708</v>
      </c>
      <c r="E815" s="7" t="s">
        <v>645</v>
      </c>
      <c r="F815" s="7" t="s">
        <v>1515</v>
      </c>
      <c r="H815" s="10">
        <v>14.4</v>
      </c>
      <c r="I815" s="10">
        <f t="shared" si="83"/>
        <v>12</v>
      </c>
      <c r="J815" s="7">
        <v>60</v>
      </c>
      <c r="K815" s="11">
        <v>0</v>
      </c>
      <c r="L815" s="12">
        <f t="shared" si="82"/>
        <v>0</v>
      </c>
      <c r="M815" s="10">
        <f t="shared" si="78"/>
        <v>6.12</v>
      </c>
    </row>
    <row r="816" spans="1:13" x14ac:dyDescent="0.25">
      <c r="A816" s="7" t="s">
        <v>603</v>
      </c>
      <c r="B816" s="7" t="s">
        <v>1460</v>
      </c>
      <c r="C816" s="7" t="s">
        <v>780</v>
      </c>
      <c r="D816" s="8">
        <v>9781839643224</v>
      </c>
      <c r="E816" s="7" t="s">
        <v>646</v>
      </c>
      <c r="F816" s="7" t="s">
        <v>1516</v>
      </c>
      <c r="H816" s="10">
        <v>14.4</v>
      </c>
      <c r="I816" s="10">
        <f t="shared" si="83"/>
        <v>12</v>
      </c>
      <c r="J816" s="7">
        <v>60</v>
      </c>
      <c r="K816" s="11">
        <v>0</v>
      </c>
      <c r="L816" s="12">
        <f t="shared" si="82"/>
        <v>0</v>
      </c>
      <c r="M816" s="10">
        <f t="shared" si="78"/>
        <v>6.12</v>
      </c>
    </row>
    <row r="817" spans="1:13" x14ac:dyDescent="0.25">
      <c r="A817" s="7" t="s">
        <v>603</v>
      </c>
      <c r="B817" s="7" t="s">
        <v>1460</v>
      </c>
      <c r="C817" s="7" t="s">
        <v>780</v>
      </c>
      <c r="D817" s="8">
        <v>9781839643262</v>
      </c>
      <c r="E817" s="7" t="s">
        <v>647</v>
      </c>
      <c r="F817" s="7" t="s">
        <v>1517</v>
      </c>
      <c r="H817" s="10">
        <v>14.4</v>
      </c>
      <c r="I817" s="10">
        <f t="shared" si="83"/>
        <v>12</v>
      </c>
      <c r="J817" s="7">
        <v>60</v>
      </c>
      <c r="K817" s="11">
        <v>0</v>
      </c>
      <c r="L817" s="12">
        <f t="shared" si="82"/>
        <v>0</v>
      </c>
      <c r="M817" s="10">
        <f t="shared" si="78"/>
        <v>6.12</v>
      </c>
    </row>
    <row r="818" spans="1:13" x14ac:dyDescent="0.25">
      <c r="A818" s="7" t="s">
        <v>603</v>
      </c>
      <c r="B818" s="7" t="s">
        <v>1460</v>
      </c>
      <c r="C818" s="7" t="s">
        <v>780</v>
      </c>
      <c r="D818" s="8">
        <v>9781839643286</v>
      </c>
      <c r="E818" s="7" t="s">
        <v>648</v>
      </c>
      <c r="F818" s="7" t="s">
        <v>1518</v>
      </c>
      <c r="H818" s="10">
        <v>14.4</v>
      </c>
      <c r="I818" s="10">
        <f t="shared" si="83"/>
        <v>12</v>
      </c>
      <c r="J818" s="7">
        <v>60</v>
      </c>
      <c r="K818" s="11">
        <v>0</v>
      </c>
      <c r="L818" s="12">
        <f t="shared" si="82"/>
        <v>0</v>
      </c>
      <c r="M818" s="10">
        <f t="shared" si="78"/>
        <v>6.12</v>
      </c>
    </row>
    <row r="819" spans="1:13" x14ac:dyDescent="0.25">
      <c r="A819" s="7" t="s">
        <v>603</v>
      </c>
      <c r="B819" s="7" t="s">
        <v>1460</v>
      </c>
      <c r="C819" s="7" t="s">
        <v>780</v>
      </c>
      <c r="D819" s="8">
        <v>9781839643330</v>
      </c>
      <c r="E819" s="7" t="s">
        <v>649</v>
      </c>
      <c r="F819" s="7" t="s">
        <v>1519</v>
      </c>
      <c r="H819" s="10">
        <v>14.4</v>
      </c>
      <c r="I819" s="10">
        <f t="shared" si="83"/>
        <v>12</v>
      </c>
      <c r="J819" s="7">
        <v>60</v>
      </c>
      <c r="K819" s="11">
        <v>0</v>
      </c>
      <c r="L819" s="12">
        <f t="shared" si="82"/>
        <v>0</v>
      </c>
      <c r="M819" s="10">
        <f t="shared" ref="M819:M845" si="84">I819-(I819*$H$26)</f>
        <v>6.12</v>
      </c>
    </row>
    <row r="820" spans="1:13" x14ac:dyDescent="0.25">
      <c r="A820" s="7" t="s">
        <v>603</v>
      </c>
      <c r="B820" s="7" t="s">
        <v>1460</v>
      </c>
      <c r="C820" s="7" t="s">
        <v>780</v>
      </c>
      <c r="D820" s="8">
        <v>9781839643361</v>
      </c>
      <c r="E820" s="7" t="s">
        <v>650</v>
      </c>
      <c r="F820" s="7" t="s">
        <v>1520</v>
      </c>
      <c r="H820" s="10">
        <v>14.4</v>
      </c>
      <c r="I820" s="10">
        <f t="shared" si="83"/>
        <v>12</v>
      </c>
      <c r="J820" s="7">
        <v>60</v>
      </c>
      <c r="K820" s="11">
        <v>0</v>
      </c>
      <c r="L820" s="12">
        <f t="shared" si="82"/>
        <v>0</v>
      </c>
      <c r="M820" s="10">
        <f t="shared" si="84"/>
        <v>6.12</v>
      </c>
    </row>
    <row r="821" spans="1:13" x14ac:dyDescent="0.25">
      <c r="A821" s="7" t="s">
        <v>603</v>
      </c>
      <c r="B821" s="7" t="s">
        <v>1460</v>
      </c>
      <c r="C821" s="7" t="s">
        <v>780</v>
      </c>
      <c r="D821" s="8">
        <v>9781839643408</v>
      </c>
      <c r="E821" s="7" t="s">
        <v>651</v>
      </c>
      <c r="F821" s="7" t="s">
        <v>1521</v>
      </c>
      <c r="H821" s="10">
        <v>14.4</v>
      </c>
      <c r="I821" s="10">
        <f t="shared" si="83"/>
        <v>12</v>
      </c>
      <c r="J821" s="7">
        <v>60</v>
      </c>
      <c r="K821" s="11">
        <v>0</v>
      </c>
      <c r="L821" s="12">
        <f t="shared" si="82"/>
        <v>0</v>
      </c>
      <c r="M821" s="10">
        <f t="shared" si="84"/>
        <v>6.12</v>
      </c>
    </row>
    <row r="822" spans="1:13" x14ac:dyDescent="0.25">
      <c r="A822" s="7" t="s">
        <v>603</v>
      </c>
      <c r="B822" s="7" t="s">
        <v>1460</v>
      </c>
      <c r="C822" s="7" t="s">
        <v>780</v>
      </c>
      <c r="D822" s="8">
        <v>9781839643415</v>
      </c>
      <c r="E822" s="7" t="s">
        <v>652</v>
      </c>
      <c r="F822" s="7" t="s">
        <v>1522</v>
      </c>
      <c r="H822" s="10">
        <v>14.4</v>
      </c>
      <c r="I822" s="10">
        <f t="shared" si="83"/>
        <v>12</v>
      </c>
      <c r="J822" s="7">
        <v>60</v>
      </c>
      <c r="K822" s="11">
        <v>0</v>
      </c>
      <c r="L822" s="12">
        <f t="shared" si="82"/>
        <v>0</v>
      </c>
      <c r="M822" s="10">
        <f t="shared" si="84"/>
        <v>6.12</v>
      </c>
    </row>
    <row r="823" spans="1:13" x14ac:dyDescent="0.25">
      <c r="A823" s="7" t="s">
        <v>603</v>
      </c>
      <c r="B823" s="7" t="s">
        <v>1460</v>
      </c>
      <c r="C823" s="7" t="s">
        <v>780</v>
      </c>
      <c r="D823" s="8">
        <v>9781839643422</v>
      </c>
      <c r="E823" s="7" t="s">
        <v>653</v>
      </c>
      <c r="F823" s="7" t="s">
        <v>1523</v>
      </c>
      <c r="H823" s="10">
        <v>14.4</v>
      </c>
      <c r="I823" s="10">
        <f t="shared" si="83"/>
        <v>12</v>
      </c>
      <c r="J823" s="7">
        <v>60</v>
      </c>
      <c r="K823" s="11">
        <v>0</v>
      </c>
      <c r="L823" s="12">
        <f t="shared" si="82"/>
        <v>0</v>
      </c>
      <c r="M823" s="10">
        <f t="shared" si="84"/>
        <v>6.12</v>
      </c>
    </row>
    <row r="824" spans="1:13" x14ac:dyDescent="0.25">
      <c r="A824" s="7" t="s">
        <v>603</v>
      </c>
      <c r="B824" s="7" t="s">
        <v>1460</v>
      </c>
      <c r="C824" s="7" t="s">
        <v>780</v>
      </c>
      <c r="D824" s="8">
        <v>9781839643439</v>
      </c>
      <c r="E824" s="7" t="s">
        <v>654</v>
      </c>
      <c r="F824" s="7" t="s">
        <v>1524</v>
      </c>
      <c r="H824" s="10">
        <v>14.4</v>
      </c>
      <c r="I824" s="10">
        <f t="shared" si="83"/>
        <v>12</v>
      </c>
      <c r="J824" s="7">
        <v>60</v>
      </c>
      <c r="K824" s="11">
        <v>0</v>
      </c>
      <c r="L824" s="12">
        <f t="shared" si="82"/>
        <v>0</v>
      </c>
      <c r="M824" s="10">
        <f t="shared" si="84"/>
        <v>6.12</v>
      </c>
    </row>
    <row r="825" spans="1:13" x14ac:dyDescent="0.25">
      <c r="A825" s="7" t="s">
        <v>603</v>
      </c>
      <c r="B825" s="7" t="s">
        <v>1460</v>
      </c>
      <c r="C825" s="7" t="s">
        <v>780</v>
      </c>
      <c r="D825" s="8">
        <v>9781839643446</v>
      </c>
      <c r="E825" s="7" t="s">
        <v>655</v>
      </c>
      <c r="F825" s="7" t="s">
        <v>1525</v>
      </c>
      <c r="H825" s="10">
        <v>14.4</v>
      </c>
      <c r="I825" s="10">
        <f t="shared" si="83"/>
        <v>12</v>
      </c>
      <c r="J825" s="7">
        <v>60</v>
      </c>
      <c r="K825" s="11">
        <v>0</v>
      </c>
      <c r="L825" s="12">
        <f t="shared" si="82"/>
        <v>0</v>
      </c>
      <c r="M825" s="10">
        <f t="shared" si="84"/>
        <v>6.12</v>
      </c>
    </row>
    <row r="826" spans="1:13" x14ac:dyDescent="0.25">
      <c r="A826" s="7" t="s">
        <v>603</v>
      </c>
      <c r="B826" s="7" t="s">
        <v>1460</v>
      </c>
      <c r="C826" s="7" t="s">
        <v>780</v>
      </c>
      <c r="D826" s="8">
        <v>9781839642678</v>
      </c>
      <c r="E826" s="7" t="s">
        <v>656</v>
      </c>
      <c r="F826" s="7" t="s">
        <v>1526</v>
      </c>
      <c r="H826" s="10">
        <v>14.4</v>
      </c>
      <c r="I826" s="10">
        <f t="shared" si="83"/>
        <v>12</v>
      </c>
      <c r="J826" s="7">
        <v>60</v>
      </c>
      <c r="K826" s="11">
        <v>0</v>
      </c>
      <c r="L826" s="12">
        <f t="shared" si="82"/>
        <v>0</v>
      </c>
      <c r="M826" s="10">
        <f t="shared" si="84"/>
        <v>6.12</v>
      </c>
    </row>
    <row r="827" spans="1:13" x14ac:dyDescent="0.25">
      <c r="A827" s="7" t="s">
        <v>603</v>
      </c>
      <c r="B827" s="7" t="s">
        <v>1460</v>
      </c>
      <c r="C827" s="7" t="s">
        <v>780</v>
      </c>
      <c r="D827" s="8">
        <v>9781839642661</v>
      </c>
      <c r="E827" s="7" t="s">
        <v>657</v>
      </c>
      <c r="F827" s="7" t="s">
        <v>1527</v>
      </c>
      <c r="H827" s="10">
        <v>14.4</v>
      </c>
      <c r="I827" s="10">
        <f t="shared" si="83"/>
        <v>12</v>
      </c>
      <c r="J827" s="7">
        <v>60</v>
      </c>
      <c r="K827" s="11">
        <v>0</v>
      </c>
      <c r="L827" s="12">
        <f t="shared" si="82"/>
        <v>0</v>
      </c>
      <c r="M827" s="10">
        <f t="shared" si="84"/>
        <v>6.12</v>
      </c>
    </row>
    <row r="828" spans="1:13" x14ac:dyDescent="0.25">
      <c r="A828" s="7" t="s">
        <v>603</v>
      </c>
      <c r="B828" s="7" t="s">
        <v>1460</v>
      </c>
      <c r="C828" s="7" t="s">
        <v>780</v>
      </c>
      <c r="D828" s="8">
        <v>9781839643521</v>
      </c>
      <c r="E828" s="7" t="s">
        <v>658</v>
      </c>
      <c r="F828" s="7" t="s">
        <v>1528</v>
      </c>
      <c r="H828" s="10">
        <v>14.4</v>
      </c>
      <c r="I828" s="10">
        <f t="shared" si="83"/>
        <v>12</v>
      </c>
      <c r="J828" s="7">
        <v>60</v>
      </c>
      <c r="K828" s="11">
        <v>0</v>
      </c>
      <c r="L828" s="12">
        <f t="shared" si="82"/>
        <v>0</v>
      </c>
      <c r="M828" s="10">
        <f t="shared" si="84"/>
        <v>6.12</v>
      </c>
    </row>
    <row r="829" spans="1:13" x14ac:dyDescent="0.25">
      <c r="A829" s="7" t="s">
        <v>603</v>
      </c>
      <c r="B829" s="7" t="s">
        <v>1460</v>
      </c>
      <c r="C829" s="7" t="s">
        <v>780</v>
      </c>
      <c r="D829" s="8">
        <v>9781839643538</v>
      </c>
      <c r="E829" s="7" t="s">
        <v>659</v>
      </c>
      <c r="F829" s="7" t="s">
        <v>1529</v>
      </c>
      <c r="H829" s="10">
        <v>14.4</v>
      </c>
      <c r="I829" s="10">
        <f t="shared" si="83"/>
        <v>12</v>
      </c>
      <c r="J829" s="7">
        <v>60</v>
      </c>
      <c r="K829" s="11">
        <v>0</v>
      </c>
      <c r="L829" s="12">
        <f t="shared" si="82"/>
        <v>0</v>
      </c>
      <c r="M829" s="10">
        <f t="shared" si="84"/>
        <v>6.12</v>
      </c>
    </row>
    <row r="830" spans="1:13" x14ac:dyDescent="0.25">
      <c r="A830" s="7" t="s">
        <v>603</v>
      </c>
      <c r="B830" s="7" t="s">
        <v>1460</v>
      </c>
      <c r="C830" s="7" t="s">
        <v>780</v>
      </c>
      <c r="D830" s="8">
        <v>9781839643576</v>
      </c>
      <c r="E830" s="7" t="s">
        <v>660</v>
      </c>
      <c r="F830" s="7" t="s">
        <v>1530</v>
      </c>
      <c r="H830" s="10">
        <v>14.4</v>
      </c>
      <c r="I830" s="10">
        <f t="shared" si="83"/>
        <v>12</v>
      </c>
      <c r="J830" s="7">
        <v>60</v>
      </c>
      <c r="K830" s="11">
        <v>0</v>
      </c>
      <c r="L830" s="12">
        <f t="shared" si="82"/>
        <v>0</v>
      </c>
      <c r="M830" s="10">
        <f t="shared" si="84"/>
        <v>6.12</v>
      </c>
    </row>
    <row r="831" spans="1:13" x14ac:dyDescent="0.25">
      <c r="A831" s="7" t="s">
        <v>603</v>
      </c>
      <c r="B831" s="7" t="s">
        <v>1460</v>
      </c>
      <c r="C831" s="7" t="s">
        <v>780</v>
      </c>
      <c r="D831" s="8">
        <v>9781839643590</v>
      </c>
      <c r="E831" s="7" t="s">
        <v>661</v>
      </c>
      <c r="F831" s="7" t="s">
        <v>1531</v>
      </c>
      <c r="H831" s="10">
        <v>14.4</v>
      </c>
      <c r="I831" s="10">
        <f t="shared" si="83"/>
        <v>12</v>
      </c>
      <c r="J831" s="7">
        <v>60</v>
      </c>
      <c r="K831" s="11">
        <v>0</v>
      </c>
      <c r="L831" s="12">
        <f t="shared" si="82"/>
        <v>0</v>
      </c>
      <c r="M831" s="10">
        <f t="shared" si="84"/>
        <v>6.12</v>
      </c>
    </row>
    <row r="832" spans="1:13" x14ac:dyDescent="0.25">
      <c r="A832" s="7" t="s">
        <v>603</v>
      </c>
      <c r="B832" s="7" t="s">
        <v>1460</v>
      </c>
      <c r="C832" s="7" t="s">
        <v>780</v>
      </c>
      <c r="D832" s="8">
        <v>9781839643637</v>
      </c>
      <c r="E832" s="7" t="s">
        <v>662</v>
      </c>
      <c r="F832" s="7" t="s">
        <v>1532</v>
      </c>
      <c r="H832" s="10">
        <v>14.4</v>
      </c>
      <c r="I832" s="10">
        <f t="shared" si="83"/>
        <v>12</v>
      </c>
      <c r="J832" s="7">
        <v>60</v>
      </c>
      <c r="K832" s="11">
        <v>0</v>
      </c>
      <c r="L832" s="12">
        <f t="shared" ref="L832:L842" si="85">SUM(M832*K832)</f>
        <v>0</v>
      </c>
      <c r="M832" s="10">
        <f t="shared" si="84"/>
        <v>6.12</v>
      </c>
    </row>
    <row r="833" spans="1:13" x14ac:dyDescent="0.25">
      <c r="A833" s="7" t="s">
        <v>603</v>
      </c>
      <c r="B833" s="7" t="s">
        <v>1460</v>
      </c>
      <c r="C833" s="7" t="s">
        <v>780</v>
      </c>
      <c r="D833" s="8">
        <v>9781839643699</v>
      </c>
      <c r="E833" s="7" t="s">
        <v>663</v>
      </c>
      <c r="F833" s="7" t="s">
        <v>1533</v>
      </c>
      <c r="H833" s="10">
        <v>14.4</v>
      </c>
      <c r="I833" s="10">
        <f t="shared" si="83"/>
        <v>12</v>
      </c>
      <c r="J833" s="7">
        <v>60</v>
      </c>
      <c r="K833" s="11">
        <v>0</v>
      </c>
      <c r="L833" s="12">
        <f t="shared" si="85"/>
        <v>0</v>
      </c>
      <c r="M833" s="10">
        <f t="shared" si="84"/>
        <v>6.12</v>
      </c>
    </row>
    <row r="834" spans="1:13" x14ac:dyDescent="0.25">
      <c r="A834" s="7" t="s">
        <v>603</v>
      </c>
      <c r="B834" s="7" t="s">
        <v>1460</v>
      </c>
      <c r="C834" s="7" t="s">
        <v>780</v>
      </c>
      <c r="D834" s="8">
        <v>9781839643705</v>
      </c>
      <c r="E834" s="7" t="s">
        <v>664</v>
      </c>
      <c r="F834" s="7" t="s">
        <v>1534</v>
      </c>
      <c r="H834" s="10">
        <v>14.4</v>
      </c>
      <c r="I834" s="10">
        <f t="shared" si="83"/>
        <v>12</v>
      </c>
      <c r="J834" s="7">
        <v>60</v>
      </c>
      <c r="K834" s="11">
        <v>0</v>
      </c>
      <c r="L834" s="12">
        <f t="shared" si="85"/>
        <v>0</v>
      </c>
      <c r="M834" s="10">
        <f t="shared" si="84"/>
        <v>6.12</v>
      </c>
    </row>
    <row r="835" spans="1:13" x14ac:dyDescent="0.25">
      <c r="A835" s="7" t="s">
        <v>603</v>
      </c>
      <c r="B835" s="7" t="s">
        <v>1460</v>
      </c>
      <c r="C835" s="7" t="s">
        <v>780</v>
      </c>
      <c r="D835" s="8">
        <v>9781839643712</v>
      </c>
      <c r="E835" s="7" t="s">
        <v>665</v>
      </c>
      <c r="F835" s="7" t="s">
        <v>1535</v>
      </c>
      <c r="H835" s="10">
        <v>14.4</v>
      </c>
      <c r="I835" s="10">
        <f t="shared" si="83"/>
        <v>12</v>
      </c>
      <c r="J835" s="7">
        <v>60</v>
      </c>
      <c r="K835" s="11">
        <v>0</v>
      </c>
      <c r="L835" s="12">
        <f t="shared" si="85"/>
        <v>0</v>
      </c>
      <c r="M835" s="10">
        <f t="shared" si="84"/>
        <v>6.12</v>
      </c>
    </row>
    <row r="836" spans="1:13" x14ac:dyDescent="0.25">
      <c r="A836" s="7" t="s">
        <v>603</v>
      </c>
      <c r="B836" s="7" t="s">
        <v>1460</v>
      </c>
      <c r="C836" s="7" t="s">
        <v>780</v>
      </c>
      <c r="D836" s="8">
        <v>9781839643736</v>
      </c>
      <c r="E836" s="7" t="s">
        <v>666</v>
      </c>
      <c r="F836" s="7" t="s">
        <v>1536</v>
      </c>
      <c r="H836" s="10">
        <v>14.4</v>
      </c>
      <c r="I836" s="10">
        <f t="shared" si="83"/>
        <v>12</v>
      </c>
      <c r="J836" s="7">
        <v>60</v>
      </c>
      <c r="K836" s="11">
        <v>0</v>
      </c>
      <c r="L836" s="12">
        <f t="shared" si="85"/>
        <v>0</v>
      </c>
      <c r="M836" s="10">
        <f t="shared" si="84"/>
        <v>6.12</v>
      </c>
    </row>
    <row r="837" spans="1:13" x14ac:dyDescent="0.25">
      <c r="A837" s="7" t="s">
        <v>603</v>
      </c>
      <c r="B837" s="7" t="s">
        <v>1460</v>
      </c>
      <c r="C837" s="7" t="s">
        <v>780</v>
      </c>
      <c r="D837" s="8">
        <v>9781839643750</v>
      </c>
      <c r="E837" s="7" t="s">
        <v>672</v>
      </c>
      <c r="F837" s="7" t="s">
        <v>1537</v>
      </c>
      <c r="H837" s="10">
        <v>14.4</v>
      </c>
      <c r="I837" s="10">
        <f t="shared" si="83"/>
        <v>12</v>
      </c>
      <c r="J837" s="7">
        <v>60</v>
      </c>
      <c r="K837" s="11">
        <v>0</v>
      </c>
      <c r="L837" s="12">
        <f t="shared" si="85"/>
        <v>0</v>
      </c>
      <c r="M837" s="10">
        <f t="shared" si="84"/>
        <v>6.12</v>
      </c>
    </row>
    <row r="838" spans="1:13" x14ac:dyDescent="0.25">
      <c r="A838" s="7" t="s">
        <v>603</v>
      </c>
      <c r="B838" s="7" t="s">
        <v>1460</v>
      </c>
      <c r="C838" s="7" t="s">
        <v>780</v>
      </c>
      <c r="D838" s="8">
        <v>9781839643767</v>
      </c>
      <c r="E838" s="7" t="s">
        <v>671</v>
      </c>
      <c r="F838" s="7" t="s">
        <v>1538</v>
      </c>
      <c r="H838" s="10">
        <v>14.4</v>
      </c>
      <c r="I838" s="10">
        <f t="shared" si="83"/>
        <v>12</v>
      </c>
      <c r="J838" s="7">
        <v>60</v>
      </c>
      <c r="K838" s="11">
        <v>0</v>
      </c>
      <c r="L838" s="12">
        <f t="shared" si="85"/>
        <v>0</v>
      </c>
      <c r="M838" s="10">
        <f t="shared" si="84"/>
        <v>6.12</v>
      </c>
    </row>
    <row r="839" spans="1:13" x14ac:dyDescent="0.25">
      <c r="A839" s="7" t="s">
        <v>603</v>
      </c>
      <c r="B839" s="7" t="s">
        <v>1460</v>
      </c>
      <c r="C839" s="7" t="s">
        <v>780</v>
      </c>
      <c r="D839" s="8">
        <v>9781839643958</v>
      </c>
      <c r="E839" s="7" t="s">
        <v>670</v>
      </c>
      <c r="F839" s="7" t="s">
        <v>1539</v>
      </c>
      <c r="H839" s="10">
        <v>14.4</v>
      </c>
      <c r="I839" s="10">
        <f t="shared" si="83"/>
        <v>12</v>
      </c>
      <c r="J839" s="7">
        <v>60</v>
      </c>
      <c r="K839" s="11">
        <v>0</v>
      </c>
      <c r="L839" s="12">
        <f t="shared" si="85"/>
        <v>0</v>
      </c>
      <c r="M839" s="10">
        <f t="shared" si="84"/>
        <v>6.12</v>
      </c>
    </row>
    <row r="840" spans="1:13" x14ac:dyDescent="0.25">
      <c r="A840" s="7" t="s">
        <v>603</v>
      </c>
      <c r="B840" s="7" t="s">
        <v>1460</v>
      </c>
      <c r="C840" s="7" t="s">
        <v>780</v>
      </c>
      <c r="D840" s="8">
        <v>9781839643996</v>
      </c>
      <c r="E840" s="7" t="s">
        <v>669</v>
      </c>
      <c r="F840" s="7" t="s">
        <v>1540</v>
      </c>
      <c r="H840" s="10">
        <v>14.4</v>
      </c>
      <c r="I840" s="10">
        <f t="shared" si="83"/>
        <v>12</v>
      </c>
      <c r="J840" s="7">
        <v>60</v>
      </c>
      <c r="K840" s="11">
        <v>0</v>
      </c>
      <c r="L840" s="12">
        <f t="shared" si="85"/>
        <v>0</v>
      </c>
      <c r="M840" s="10">
        <f t="shared" si="84"/>
        <v>6.12</v>
      </c>
    </row>
    <row r="841" spans="1:13" x14ac:dyDescent="0.25">
      <c r="A841" s="7" t="s">
        <v>603</v>
      </c>
      <c r="B841" s="7" t="s">
        <v>1460</v>
      </c>
      <c r="C841" s="7" t="s">
        <v>780</v>
      </c>
      <c r="D841" s="8">
        <v>9781839644009</v>
      </c>
      <c r="E841" s="7" t="s">
        <v>668</v>
      </c>
      <c r="F841" s="7" t="s">
        <v>1541</v>
      </c>
      <c r="H841" s="10">
        <v>14.4</v>
      </c>
      <c r="I841" s="10">
        <f t="shared" si="83"/>
        <v>12</v>
      </c>
      <c r="J841" s="7">
        <v>60</v>
      </c>
      <c r="K841" s="11">
        <v>0</v>
      </c>
      <c r="L841" s="12">
        <f t="shared" si="85"/>
        <v>0</v>
      </c>
      <c r="M841" s="10">
        <f t="shared" si="84"/>
        <v>6.12</v>
      </c>
    </row>
    <row r="842" spans="1:13" x14ac:dyDescent="0.25">
      <c r="A842" s="7" t="s">
        <v>603</v>
      </c>
      <c r="B842" s="7" t="s">
        <v>1460</v>
      </c>
      <c r="C842" s="7" t="s">
        <v>780</v>
      </c>
      <c r="D842" s="8">
        <v>9781839644085</v>
      </c>
      <c r="E842" s="7" t="s">
        <v>667</v>
      </c>
      <c r="F842" s="7" t="s">
        <v>1542</v>
      </c>
      <c r="H842" s="10">
        <v>14.4</v>
      </c>
      <c r="I842" s="10">
        <f t="shared" si="83"/>
        <v>12</v>
      </c>
      <c r="J842" s="7">
        <v>60</v>
      </c>
      <c r="K842" s="11">
        <v>0</v>
      </c>
      <c r="L842" s="12">
        <f t="shared" si="85"/>
        <v>0</v>
      </c>
      <c r="M842" s="10">
        <f t="shared" si="84"/>
        <v>6.12</v>
      </c>
    </row>
    <row r="843" spans="1:13" x14ac:dyDescent="0.25">
      <c r="H843" s="10"/>
      <c r="I843" s="10"/>
      <c r="M843" s="10"/>
    </row>
    <row r="844" spans="1:13" s="6" customFormat="1" x14ac:dyDescent="0.25">
      <c r="A844" s="1" t="s">
        <v>675</v>
      </c>
      <c r="B844" s="1"/>
      <c r="C844" s="2"/>
      <c r="D844" s="3"/>
      <c r="E844" s="3"/>
      <c r="F844" s="1"/>
      <c r="G844" s="1"/>
      <c r="H844" s="1"/>
      <c r="I844" s="1"/>
      <c r="J844" s="1"/>
      <c r="K844" s="4"/>
      <c r="L844" s="5"/>
      <c r="M844" s="5"/>
    </row>
    <row r="845" spans="1:13" x14ac:dyDescent="0.25">
      <c r="A845" s="7" t="s">
        <v>675</v>
      </c>
      <c r="B845" s="7" t="s">
        <v>1460</v>
      </c>
      <c r="C845" s="45">
        <v>45566</v>
      </c>
      <c r="D845" s="8">
        <v>9781804179642</v>
      </c>
      <c r="E845" s="7" t="s">
        <v>1543</v>
      </c>
      <c r="F845" s="7" t="s">
        <v>1544</v>
      </c>
      <c r="H845" s="10">
        <v>16.989999999999998</v>
      </c>
      <c r="I845" s="10">
        <f t="shared" si="83"/>
        <v>14.158333333333333</v>
      </c>
      <c r="J845" s="7">
        <v>40</v>
      </c>
      <c r="K845" s="11">
        <v>0</v>
      </c>
      <c r="L845" s="12">
        <f>SUM(M845*K845)</f>
        <v>0</v>
      </c>
      <c r="M845" s="10">
        <f t="shared" si="84"/>
        <v>7.2207499999999998</v>
      </c>
    </row>
    <row r="846" spans="1:13" x14ac:dyDescent="0.25">
      <c r="A846" s="7" t="s">
        <v>675</v>
      </c>
      <c r="B846" s="7" t="s">
        <v>1460</v>
      </c>
      <c r="C846" s="7" t="s">
        <v>780</v>
      </c>
      <c r="D846" s="8">
        <v>9781786646682</v>
      </c>
      <c r="E846" s="7" t="s">
        <v>673</v>
      </c>
      <c r="F846" s="7" t="s">
        <v>674</v>
      </c>
      <c r="H846" s="10">
        <v>16.989999999999998</v>
      </c>
      <c r="I846" s="10">
        <f t="shared" ref="I846" si="86">H846/1.2</f>
        <v>14.158333333333333</v>
      </c>
      <c r="J846" s="7">
        <v>40</v>
      </c>
      <c r="K846" s="11">
        <v>0</v>
      </c>
      <c r="L846" s="12">
        <f>SUM(M846*K846)</f>
        <v>0</v>
      </c>
      <c r="M846" s="10">
        <f t="shared" ref="M846" si="87">I846-(I846*$H$26)</f>
        <v>7.2207499999999998</v>
      </c>
    </row>
    <row r="848" spans="1:13" s="6" customFormat="1" x14ac:dyDescent="0.25">
      <c r="A848" s="1" t="s">
        <v>750</v>
      </c>
      <c r="B848" s="1"/>
      <c r="C848" s="2"/>
      <c r="D848" s="3"/>
      <c r="E848" s="3"/>
      <c r="F848" s="1"/>
      <c r="G848" s="1"/>
      <c r="H848" s="1"/>
      <c r="I848" s="1"/>
      <c r="J848" s="1"/>
      <c r="K848" s="4"/>
      <c r="L848" s="5"/>
      <c r="M848" s="5"/>
    </row>
    <row r="849" spans="2:13" x14ac:dyDescent="0.25">
      <c r="B849" s="40" t="s">
        <v>750</v>
      </c>
      <c r="D849" s="8">
        <v>9781783616572</v>
      </c>
      <c r="F849" s="7" t="s">
        <v>751</v>
      </c>
      <c r="K849" s="11">
        <v>0</v>
      </c>
      <c r="L849" s="12">
        <v>0</v>
      </c>
      <c r="M849" s="10">
        <v>0</v>
      </c>
    </row>
    <row r="850" spans="2:13" x14ac:dyDescent="0.25">
      <c r="B850" s="40" t="s">
        <v>750</v>
      </c>
      <c r="D850" s="8">
        <v>9781786642042</v>
      </c>
      <c r="F850" s="7" t="s">
        <v>752</v>
      </c>
      <c r="K850" s="11">
        <v>0</v>
      </c>
      <c r="L850" s="12">
        <v>0</v>
      </c>
      <c r="M850" s="10">
        <v>0</v>
      </c>
    </row>
    <row r="851" spans="2:13" x14ac:dyDescent="0.25">
      <c r="B851" s="40" t="s">
        <v>750</v>
      </c>
      <c r="D851" s="8">
        <v>9781783619610</v>
      </c>
      <c r="F851" s="7" t="s">
        <v>753</v>
      </c>
      <c r="K851" s="11">
        <v>0</v>
      </c>
      <c r="L851" s="12">
        <v>0</v>
      </c>
      <c r="M851" s="10">
        <v>0</v>
      </c>
    </row>
    <row r="852" spans="2:13" x14ac:dyDescent="0.25">
      <c r="B852" s="40" t="s">
        <v>750</v>
      </c>
      <c r="D852" s="8">
        <v>9781804171721</v>
      </c>
      <c r="F852" s="7" t="s">
        <v>754</v>
      </c>
      <c r="K852" s="11">
        <v>0</v>
      </c>
      <c r="L852" s="12">
        <v>0</v>
      </c>
      <c r="M852" s="10">
        <v>0</v>
      </c>
    </row>
    <row r="853" spans="2:13" x14ac:dyDescent="0.25">
      <c r="B853" s="40" t="s">
        <v>750</v>
      </c>
      <c r="D853" s="8">
        <v>9781786646491</v>
      </c>
      <c r="F853" s="7" t="s">
        <v>755</v>
      </c>
      <c r="K853" s="11">
        <v>0</v>
      </c>
      <c r="L853" s="12">
        <v>0</v>
      </c>
      <c r="M853" s="10">
        <v>0</v>
      </c>
    </row>
    <row r="855" spans="2:13" ht="18.75" x14ac:dyDescent="0.3">
      <c r="J855" s="14" t="s">
        <v>693</v>
      </c>
      <c r="K855" s="13">
        <f>SUM(K31:K853)</f>
        <v>0</v>
      </c>
      <c r="L855" s="12">
        <f>SUM(L31:L853)</f>
        <v>0</v>
      </c>
    </row>
  </sheetData>
  <mergeCells count="1">
    <mergeCell ref="J26:K26"/>
  </mergeCells>
  <dataValidations count="1">
    <dataValidation type="list" allowBlank="1" showErrorMessage="1" sqref="B20" xr:uid="{C7245A30-25F6-0841-B33C-31258BF60689}">
      <formula1>"82000595 - Richard Pass,82000596 - Darran McBride,82000597 - Ashley Leatherland,82000598 - Neil Matthews,82000599 - Peter Watson,82000600 - Howard Gregory,82000601 - Bridget Barrett,82000606 - Christine Delaborde,82000128 - UK House"</formula1>
    </dataValidation>
  </dataValidations>
  <hyperlinks>
    <hyperlink ref="B4" r:id="rId1" xr:uid="{A32A238B-D3F4-2446-B55A-8337E9441469}"/>
  </hyperlinks>
  <pageMargins left="0.7" right="0.7" top="0.75" bottom="0.75" header="0.3" footer="0.3"/>
  <pageSetup paperSize="9" scale="27" fitToHeight="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Gift Catalogue</vt:lpstr>
      <vt:lpstr>'2024 Gift Catalogue'!Print_Area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Wells</dc:creator>
  <cp:lastModifiedBy>James Hewlett</cp:lastModifiedBy>
  <cp:lastPrinted>2024-04-23T14:38:31Z</cp:lastPrinted>
  <dcterms:created xsi:type="dcterms:W3CDTF">2023-10-23T21:11:55Z</dcterms:created>
  <dcterms:modified xsi:type="dcterms:W3CDTF">2024-04-23T14:38:31Z</dcterms:modified>
</cp:coreProperties>
</file>