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/>
  <mc:AlternateContent xmlns:mc="http://schemas.openxmlformats.org/markup-compatibility/2006">
    <mc:Choice Requires="x15">
      <x15ac:absPath xmlns:x15ac="http://schemas.microsoft.com/office/spreadsheetml/2010/11/ac" url="/Users/amandacullen/Desktop/"/>
    </mc:Choice>
  </mc:AlternateContent>
  <xr:revisionPtr revIDLastSave="0" documentId="8_{9851B8FF-F8E4-DD49-80CC-9CC3406BE469}" xr6:coauthVersionLast="47" xr6:coauthVersionMax="47" xr10:uidLastSave="{00000000-0000-0000-0000-000000000000}"/>
  <bookViews>
    <workbookView xWindow="1740" yWindow="500" windowWidth="33960" windowHeight="17420" xr2:uid="{00000000-000D-0000-FFFF-FFFF00000000}"/>
  </bookViews>
  <sheets>
    <sheet name="2024 Book catalogue start FBtoN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FrB1HShviTMrwUSzhDBkrMt8Atgbd5wQccvUqBKdMQ4="/>
    </ext>
  </extLst>
</workbook>
</file>

<file path=xl/calcChain.xml><?xml version="1.0" encoding="utf-8"?>
<calcChain xmlns="http://schemas.openxmlformats.org/spreadsheetml/2006/main">
  <c r="K633" i="1" l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472" i="1"/>
  <c r="G624" i="1"/>
  <c r="M120" i="1"/>
  <c r="L120" i="1" s="1"/>
  <c r="M121" i="1"/>
  <c r="L121" i="1" s="1"/>
  <c r="M122" i="1"/>
  <c r="L122" i="1" s="1"/>
  <c r="M123" i="1"/>
  <c r="L123" i="1" s="1"/>
  <c r="M124" i="1"/>
  <c r="L124" i="1" s="1"/>
  <c r="M125" i="1"/>
  <c r="L125" i="1" s="1"/>
  <c r="M126" i="1"/>
  <c r="L126" i="1" s="1"/>
  <c r="M127" i="1"/>
  <c r="L127" i="1" s="1"/>
  <c r="M128" i="1"/>
  <c r="L128" i="1" s="1"/>
  <c r="M129" i="1"/>
  <c r="L129" i="1" s="1"/>
  <c r="M130" i="1"/>
  <c r="L130" i="1" s="1"/>
  <c r="M131" i="1"/>
  <c r="L131" i="1" s="1"/>
  <c r="M132" i="1"/>
  <c r="L132" i="1" s="1"/>
  <c r="M133" i="1"/>
  <c r="L133" i="1" s="1"/>
  <c r="M134" i="1"/>
  <c r="L134" i="1" s="1"/>
  <c r="M135" i="1"/>
  <c r="L135" i="1" s="1"/>
  <c r="M136" i="1"/>
  <c r="L136" i="1" s="1"/>
  <c r="M137" i="1"/>
  <c r="L137" i="1" s="1"/>
  <c r="M138" i="1"/>
  <c r="L138" i="1" s="1"/>
  <c r="M139" i="1"/>
  <c r="L139" i="1" s="1"/>
  <c r="M140" i="1"/>
  <c r="L140" i="1" s="1"/>
  <c r="M141" i="1"/>
  <c r="L141" i="1" s="1"/>
  <c r="M142" i="1"/>
  <c r="L142" i="1" s="1"/>
  <c r="M143" i="1"/>
  <c r="L143" i="1" s="1"/>
  <c r="M144" i="1"/>
  <c r="L144" i="1" s="1"/>
  <c r="M145" i="1"/>
  <c r="L145" i="1" s="1"/>
  <c r="M146" i="1"/>
  <c r="L146" i="1" s="1"/>
  <c r="M149" i="1"/>
  <c r="L149" i="1" s="1"/>
  <c r="M150" i="1"/>
  <c r="L150" i="1" s="1"/>
  <c r="M151" i="1"/>
  <c r="L151" i="1" s="1"/>
  <c r="M152" i="1"/>
  <c r="L152" i="1" s="1"/>
  <c r="M153" i="1"/>
  <c r="L153" i="1" s="1"/>
  <c r="M154" i="1"/>
  <c r="L154" i="1" s="1"/>
  <c r="M155" i="1"/>
  <c r="L155" i="1" s="1"/>
  <c r="M156" i="1"/>
  <c r="L156" i="1" s="1"/>
  <c r="M157" i="1"/>
  <c r="L157" i="1" s="1"/>
  <c r="M158" i="1"/>
  <c r="L158" i="1" s="1"/>
  <c r="M159" i="1"/>
  <c r="L159" i="1" s="1"/>
  <c r="M160" i="1"/>
  <c r="L160" i="1" s="1"/>
  <c r="M161" i="1"/>
  <c r="L161" i="1" s="1"/>
  <c r="M162" i="1"/>
  <c r="L162" i="1" s="1"/>
  <c r="M163" i="1"/>
  <c r="L163" i="1" s="1"/>
  <c r="M164" i="1"/>
  <c r="L164" i="1" s="1"/>
  <c r="M165" i="1"/>
  <c r="L165" i="1" s="1"/>
  <c r="M168" i="1"/>
  <c r="L168" i="1" s="1"/>
  <c r="M169" i="1"/>
  <c r="L169" i="1" s="1"/>
  <c r="M170" i="1"/>
  <c r="L170" i="1" s="1"/>
  <c r="M171" i="1"/>
  <c r="L171" i="1" s="1"/>
  <c r="M172" i="1"/>
  <c r="L172" i="1" s="1"/>
  <c r="M173" i="1"/>
  <c r="L173" i="1" s="1"/>
  <c r="M174" i="1"/>
  <c r="L174" i="1" s="1"/>
  <c r="M175" i="1"/>
  <c r="L175" i="1" s="1"/>
  <c r="M176" i="1"/>
  <c r="L176" i="1" s="1"/>
  <c r="M177" i="1"/>
  <c r="L177" i="1" s="1"/>
  <c r="M178" i="1"/>
  <c r="L178" i="1" s="1"/>
  <c r="M181" i="1"/>
  <c r="L181" i="1" s="1"/>
  <c r="M182" i="1"/>
  <c r="L182" i="1" s="1"/>
  <c r="M183" i="1"/>
  <c r="L183" i="1" s="1"/>
  <c r="M184" i="1"/>
  <c r="L184" i="1" s="1"/>
  <c r="M185" i="1"/>
  <c r="L185" i="1" s="1"/>
  <c r="M186" i="1"/>
  <c r="L186" i="1" s="1"/>
  <c r="M187" i="1"/>
  <c r="L187" i="1" s="1"/>
  <c r="M188" i="1"/>
  <c r="L188" i="1" s="1"/>
  <c r="M189" i="1"/>
  <c r="L189" i="1" s="1"/>
  <c r="M190" i="1"/>
  <c r="L190" i="1" s="1"/>
  <c r="M191" i="1"/>
  <c r="L191" i="1" s="1"/>
  <c r="M192" i="1"/>
  <c r="L192" i="1" s="1"/>
  <c r="M193" i="1"/>
  <c r="L193" i="1" s="1"/>
  <c r="M194" i="1"/>
  <c r="L194" i="1" s="1"/>
  <c r="M195" i="1"/>
  <c r="L195" i="1" s="1"/>
  <c r="M196" i="1"/>
  <c r="L196" i="1" s="1"/>
  <c r="M197" i="1"/>
  <c r="L197" i="1" s="1"/>
  <c r="M198" i="1"/>
  <c r="L198" i="1" s="1"/>
  <c r="M199" i="1"/>
  <c r="L199" i="1" s="1"/>
  <c r="M200" i="1"/>
  <c r="L200" i="1" s="1"/>
  <c r="M201" i="1"/>
  <c r="L201" i="1" s="1"/>
  <c r="M202" i="1"/>
  <c r="L202" i="1" s="1"/>
  <c r="M203" i="1"/>
  <c r="L203" i="1" s="1"/>
  <c r="M204" i="1"/>
  <c r="L204" i="1" s="1"/>
  <c r="M205" i="1"/>
  <c r="L205" i="1" s="1"/>
  <c r="M206" i="1"/>
  <c r="L206" i="1" s="1"/>
  <c r="M207" i="1"/>
  <c r="L207" i="1" s="1"/>
  <c r="M208" i="1"/>
  <c r="L208" i="1" s="1"/>
  <c r="M209" i="1"/>
  <c r="L209" i="1" s="1"/>
  <c r="M210" i="1"/>
  <c r="L210" i="1" s="1"/>
  <c r="M211" i="1"/>
  <c r="L211" i="1" s="1"/>
  <c r="M212" i="1"/>
  <c r="L212" i="1" s="1"/>
  <c r="M213" i="1"/>
  <c r="L213" i="1" s="1"/>
  <c r="M214" i="1"/>
  <c r="L214" i="1" s="1"/>
  <c r="M215" i="1"/>
  <c r="L215" i="1" s="1"/>
  <c r="M216" i="1"/>
  <c r="L216" i="1" s="1"/>
  <c r="M217" i="1"/>
  <c r="L217" i="1" s="1"/>
  <c r="M218" i="1"/>
  <c r="L218" i="1" s="1"/>
  <c r="M219" i="1"/>
  <c r="L219" i="1" s="1"/>
  <c r="M220" i="1"/>
  <c r="L220" i="1" s="1"/>
  <c r="M221" i="1"/>
  <c r="L221" i="1" s="1"/>
  <c r="M222" i="1"/>
  <c r="L222" i="1" s="1"/>
  <c r="M223" i="1"/>
  <c r="L223" i="1" s="1"/>
  <c r="M226" i="1"/>
  <c r="L226" i="1" s="1"/>
  <c r="M227" i="1"/>
  <c r="L227" i="1" s="1"/>
  <c r="M228" i="1"/>
  <c r="L228" i="1" s="1"/>
  <c r="M229" i="1"/>
  <c r="L229" i="1" s="1"/>
  <c r="M230" i="1"/>
  <c r="L230" i="1" s="1"/>
  <c r="M231" i="1"/>
  <c r="L231" i="1" s="1"/>
  <c r="M234" i="1"/>
  <c r="L234" i="1" s="1"/>
  <c r="M235" i="1"/>
  <c r="L235" i="1" s="1"/>
  <c r="M236" i="1"/>
  <c r="L236" i="1" s="1"/>
  <c r="M237" i="1"/>
  <c r="L237" i="1" s="1"/>
  <c r="M238" i="1"/>
  <c r="L238" i="1" s="1"/>
  <c r="M239" i="1"/>
  <c r="L239" i="1" s="1"/>
  <c r="M240" i="1"/>
  <c r="L240" i="1" s="1"/>
  <c r="M241" i="1"/>
  <c r="L241" i="1" s="1"/>
  <c r="M242" i="1"/>
  <c r="L242" i="1" s="1"/>
  <c r="M243" i="1"/>
  <c r="L243" i="1" s="1"/>
  <c r="M246" i="1"/>
  <c r="L246" i="1" s="1"/>
  <c r="M247" i="1"/>
  <c r="L247" i="1" s="1"/>
  <c r="M248" i="1"/>
  <c r="L248" i="1" s="1"/>
  <c r="M249" i="1"/>
  <c r="L249" i="1" s="1"/>
  <c r="M250" i="1"/>
  <c r="L250" i="1" s="1"/>
  <c r="M251" i="1"/>
  <c r="L251" i="1" s="1"/>
  <c r="M254" i="1"/>
  <c r="L254" i="1" s="1"/>
  <c r="M255" i="1"/>
  <c r="L255" i="1" s="1"/>
  <c r="M256" i="1"/>
  <c r="L256" i="1" s="1"/>
  <c r="M257" i="1"/>
  <c r="L257" i="1" s="1"/>
  <c r="M258" i="1"/>
  <c r="L258" i="1" s="1"/>
  <c r="M259" i="1"/>
  <c r="L259" i="1" s="1"/>
  <c r="M262" i="1"/>
  <c r="L262" i="1" s="1"/>
  <c r="M263" i="1"/>
  <c r="L263" i="1" s="1"/>
  <c r="M264" i="1"/>
  <c r="L264" i="1" s="1"/>
  <c r="M265" i="1"/>
  <c r="L265" i="1" s="1"/>
  <c r="M266" i="1"/>
  <c r="L266" i="1" s="1"/>
  <c r="M267" i="1"/>
  <c r="L267" i="1" s="1"/>
  <c r="M268" i="1"/>
  <c r="L268" i="1" s="1"/>
  <c r="M269" i="1"/>
  <c r="L269" i="1" s="1"/>
  <c r="M270" i="1"/>
  <c r="L270" i="1" s="1"/>
  <c r="M271" i="1"/>
  <c r="L271" i="1" s="1"/>
  <c r="M274" i="1"/>
  <c r="L274" i="1" s="1"/>
  <c r="M275" i="1"/>
  <c r="L275" i="1" s="1"/>
  <c r="M276" i="1"/>
  <c r="L276" i="1" s="1"/>
  <c r="M277" i="1"/>
  <c r="L277" i="1" s="1"/>
  <c r="M278" i="1"/>
  <c r="L278" i="1" s="1"/>
  <c r="M279" i="1"/>
  <c r="L279" i="1" s="1"/>
  <c r="M280" i="1"/>
  <c r="L280" i="1" s="1"/>
  <c r="M281" i="1"/>
  <c r="L281" i="1" s="1"/>
  <c r="M282" i="1"/>
  <c r="L282" i="1" s="1"/>
  <c r="M283" i="1"/>
  <c r="L283" i="1" s="1"/>
  <c r="M284" i="1"/>
  <c r="L284" i="1" s="1"/>
  <c r="M285" i="1"/>
  <c r="L285" i="1" s="1"/>
  <c r="M286" i="1"/>
  <c r="L286" i="1" s="1"/>
  <c r="M287" i="1"/>
  <c r="L287" i="1" s="1"/>
  <c r="M288" i="1"/>
  <c r="L288" i="1" s="1"/>
  <c r="M289" i="1"/>
  <c r="L289" i="1" s="1"/>
  <c r="M290" i="1"/>
  <c r="L290" i="1" s="1"/>
  <c r="M291" i="1"/>
  <c r="L291" i="1" s="1"/>
  <c r="M294" i="1"/>
  <c r="L294" i="1" s="1"/>
  <c r="M295" i="1"/>
  <c r="L295" i="1" s="1"/>
  <c r="M296" i="1"/>
  <c r="L296" i="1" s="1"/>
  <c r="M297" i="1"/>
  <c r="L297" i="1" s="1"/>
  <c r="M298" i="1"/>
  <c r="L298" i="1" s="1"/>
  <c r="M299" i="1"/>
  <c r="L299" i="1" s="1"/>
  <c r="M300" i="1"/>
  <c r="L300" i="1" s="1"/>
  <c r="M301" i="1"/>
  <c r="L301" i="1" s="1"/>
  <c r="M302" i="1"/>
  <c r="L302" i="1" s="1"/>
  <c r="M303" i="1"/>
  <c r="L303" i="1" s="1"/>
  <c r="M304" i="1"/>
  <c r="L304" i="1" s="1"/>
  <c r="M305" i="1"/>
  <c r="L305" i="1" s="1"/>
  <c r="M306" i="1"/>
  <c r="L306" i="1" s="1"/>
  <c r="M307" i="1"/>
  <c r="L307" i="1" s="1"/>
  <c r="M308" i="1"/>
  <c r="L308" i="1" s="1"/>
  <c r="M309" i="1"/>
  <c r="L309" i="1" s="1"/>
  <c r="M310" i="1"/>
  <c r="L310" i="1" s="1"/>
  <c r="M311" i="1"/>
  <c r="L311" i="1" s="1"/>
  <c r="M312" i="1"/>
  <c r="L312" i="1" s="1"/>
  <c r="M313" i="1"/>
  <c r="L313" i="1" s="1"/>
  <c r="M314" i="1"/>
  <c r="L314" i="1" s="1"/>
  <c r="M315" i="1"/>
  <c r="L315" i="1" s="1"/>
  <c r="M316" i="1"/>
  <c r="L316" i="1" s="1"/>
  <c r="M317" i="1"/>
  <c r="L317" i="1" s="1"/>
  <c r="M318" i="1"/>
  <c r="L318" i="1" s="1"/>
  <c r="M319" i="1"/>
  <c r="L319" i="1" s="1"/>
  <c r="M320" i="1"/>
  <c r="L320" i="1" s="1"/>
  <c r="M321" i="1"/>
  <c r="L321" i="1" s="1"/>
  <c r="M322" i="1"/>
  <c r="L322" i="1" s="1"/>
  <c r="M323" i="1"/>
  <c r="L323" i="1" s="1"/>
  <c r="M324" i="1"/>
  <c r="L324" i="1" s="1"/>
  <c r="M325" i="1"/>
  <c r="L325" i="1" s="1"/>
  <c r="M326" i="1"/>
  <c r="L326" i="1" s="1"/>
  <c r="M327" i="1"/>
  <c r="L327" i="1" s="1"/>
  <c r="M328" i="1"/>
  <c r="L328" i="1" s="1"/>
  <c r="M329" i="1"/>
  <c r="L329" i="1" s="1"/>
  <c r="M330" i="1"/>
  <c r="L330" i="1" s="1"/>
  <c r="M331" i="1"/>
  <c r="L331" i="1" s="1"/>
  <c r="M332" i="1"/>
  <c r="L332" i="1" s="1"/>
  <c r="M333" i="1"/>
  <c r="L333" i="1" s="1"/>
  <c r="M334" i="1"/>
  <c r="L334" i="1" s="1"/>
  <c r="M335" i="1"/>
  <c r="L335" i="1" s="1"/>
  <c r="M336" i="1"/>
  <c r="L336" i="1" s="1"/>
  <c r="M337" i="1"/>
  <c r="L337" i="1" s="1"/>
  <c r="M338" i="1"/>
  <c r="L338" i="1" s="1"/>
  <c r="M339" i="1"/>
  <c r="L339" i="1" s="1"/>
  <c r="M340" i="1"/>
  <c r="L340" i="1" s="1"/>
  <c r="M341" i="1"/>
  <c r="L341" i="1" s="1"/>
  <c r="M342" i="1"/>
  <c r="L342" i="1" s="1"/>
  <c r="M343" i="1"/>
  <c r="L343" i="1" s="1"/>
  <c r="M344" i="1"/>
  <c r="L344" i="1" s="1"/>
  <c r="M345" i="1"/>
  <c r="L345" i="1" s="1"/>
  <c r="M346" i="1"/>
  <c r="L346" i="1" s="1"/>
  <c r="M347" i="1"/>
  <c r="L347" i="1" s="1"/>
  <c r="M348" i="1"/>
  <c r="L348" i="1" s="1"/>
  <c r="M349" i="1"/>
  <c r="L349" i="1" s="1"/>
  <c r="M350" i="1"/>
  <c r="L350" i="1" s="1"/>
  <c r="M351" i="1"/>
  <c r="L351" i="1" s="1"/>
  <c r="M352" i="1"/>
  <c r="L352" i="1" s="1"/>
  <c r="M353" i="1"/>
  <c r="L353" i="1" s="1"/>
  <c r="M354" i="1"/>
  <c r="L354" i="1" s="1"/>
  <c r="M355" i="1"/>
  <c r="L355" i="1" s="1"/>
  <c r="M358" i="1"/>
  <c r="L358" i="1" s="1"/>
  <c r="M359" i="1"/>
  <c r="L359" i="1" s="1"/>
  <c r="M360" i="1"/>
  <c r="L360" i="1" s="1"/>
  <c r="M361" i="1"/>
  <c r="L361" i="1" s="1"/>
  <c r="M362" i="1"/>
  <c r="L362" i="1" s="1"/>
  <c r="M363" i="1"/>
  <c r="L363" i="1" s="1"/>
  <c r="M364" i="1"/>
  <c r="L364" i="1" s="1"/>
  <c r="M365" i="1"/>
  <c r="L365" i="1" s="1"/>
  <c r="M366" i="1"/>
  <c r="L366" i="1" s="1"/>
  <c r="M367" i="1"/>
  <c r="L367" i="1" s="1"/>
  <c r="M368" i="1"/>
  <c r="L368" i="1" s="1"/>
  <c r="M369" i="1"/>
  <c r="L369" i="1" s="1"/>
  <c r="M370" i="1"/>
  <c r="L370" i="1" s="1"/>
  <c r="M371" i="1"/>
  <c r="L371" i="1" s="1"/>
  <c r="M372" i="1"/>
  <c r="L372" i="1" s="1"/>
  <c r="M373" i="1"/>
  <c r="L373" i="1" s="1"/>
  <c r="M374" i="1"/>
  <c r="L374" i="1" s="1"/>
  <c r="M375" i="1"/>
  <c r="L375" i="1" s="1"/>
  <c r="M376" i="1"/>
  <c r="L376" i="1" s="1"/>
  <c r="M377" i="1"/>
  <c r="L377" i="1" s="1"/>
  <c r="M378" i="1"/>
  <c r="L378" i="1" s="1"/>
  <c r="M379" i="1"/>
  <c r="L379" i="1" s="1"/>
  <c r="M380" i="1"/>
  <c r="L380" i="1" s="1"/>
  <c r="M381" i="1"/>
  <c r="L381" i="1" s="1"/>
  <c r="M382" i="1"/>
  <c r="L382" i="1" s="1"/>
  <c r="M383" i="1"/>
  <c r="L383" i="1" s="1"/>
  <c r="M384" i="1"/>
  <c r="L384" i="1" s="1"/>
  <c r="M385" i="1"/>
  <c r="L385" i="1" s="1"/>
  <c r="M386" i="1"/>
  <c r="L386" i="1" s="1"/>
  <c r="M387" i="1"/>
  <c r="L387" i="1" s="1"/>
  <c r="M388" i="1"/>
  <c r="L388" i="1" s="1"/>
  <c r="M389" i="1"/>
  <c r="L389" i="1" s="1"/>
  <c r="M390" i="1"/>
  <c r="L390" i="1" s="1"/>
  <c r="M391" i="1"/>
  <c r="L391" i="1" s="1"/>
  <c r="M392" i="1"/>
  <c r="L392" i="1" s="1"/>
  <c r="M393" i="1"/>
  <c r="L393" i="1" s="1"/>
  <c r="M394" i="1"/>
  <c r="L394" i="1" s="1"/>
  <c r="M395" i="1"/>
  <c r="L395" i="1" s="1"/>
  <c r="M396" i="1"/>
  <c r="L396" i="1" s="1"/>
  <c r="M397" i="1"/>
  <c r="L397" i="1" s="1"/>
  <c r="M398" i="1"/>
  <c r="L398" i="1" s="1"/>
  <c r="M399" i="1"/>
  <c r="L399" i="1" s="1"/>
  <c r="M400" i="1"/>
  <c r="L400" i="1" s="1"/>
  <c r="M401" i="1"/>
  <c r="L401" i="1" s="1"/>
  <c r="M402" i="1"/>
  <c r="L402" i="1" s="1"/>
  <c r="M403" i="1"/>
  <c r="L403" i="1" s="1"/>
  <c r="M404" i="1"/>
  <c r="L404" i="1" s="1"/>
  <c r="M405" i="1"/>
  <c r="L405" i="1" s="1"/>
  <c r="L633" i="1" s="1"/>
  <c r="M406" i="1"/>
  <c r="L406" i="1" s="1"/>
  <c r="M407" i="1"/>
  <c r="L407" i="1" s="1"/>
  <c r="M408" i="1"/>
  <c r="L408" i="1" s="1"/>
  <c r="M409" i="1"/>
  <c r="L409" i="1" s="1"/>
  <c r="M410" i="1"/>
  <c r="L410" i="1" s="1"/>
  <c r="M411" i="1"/>
  <c r="L411" i="1" s="1"/>
  <c r="M412" i="1"/>
  <c r="L412" i="1" s="1"/>
  <c r="M413" i="1"/>
  <c r="L413" i="1" s="1"/>
  <c r="M414" i="1"/>
  <c r="L414" i="1" s="1"/>
  <c r="M415" i="1"/>
  <c r="L415" i="1" s="1"/>
  <c r="M416" i="1"/>
  <c r="L416" i="1" s="1"/>
  <c r="M417" i="1"/>
  <c r="L417" i="1" s="1"/>
  <c r="M418" i="1"/>
  <c r="L418" i="1" s="1"/>
  <c r="M419" i="1"/>
  <c r="L419" i="1" s="1"/>
  <c r="M420" i="1"/>
  <c r="L420" i="1" s="1"/>
  <c r="M421" i="1"/>
  <c r="L421" i="1" s="1"/>
  <c r="M422" i="1"/>
  <c r="L422" i="1" s="1"/>
  <c r="M423" i="1"/>
  <c r="L423" i="1" s="1"/>
  <c r="M424" i="1"/>
  <c r="L424" i="1" s="1"/>
  <c r="M425" i="1"/>
  <c r="L425" i="1" s="1"/>
  <c r="M426" i="1"/>
  <c r="L426" i="1" s="1"/>
  <c r="M427" i="1"/>
  <c r="L427" i="1" s="1"/>
  <c r="M428" i="1"/>
  <c r="L428" i="1" s="1"/>
  <c r="M429" i="1"/>
  <c r="L429" i="1" s="1"/>
  <c r="M430" i="1"/>
  <c r="L430" i="1" s="1"/>
  <c r="M431" i="1"/>
  <c r="L431" i="1" s="1"/>
  <c r="M432" i="1"/>
  <c r="L432" i="1" s="1"/>
  <c r="M433" i="1"/>
  <c r="L433" i="1" s="1"/>
  <c r="M434" i="1"/>
  <c r="L434" i="1" s="1"/>
  <c r="M435" i="1"/>
  <c r="L435" i="1" s="1"/>
  <c r="M436" i="1"/>
  <c r="L436" i="1" s="1"/>
  <c r="M437" i="1"/>
  <c r="L437" i="1" s="1"/>
  <c r="M438" i="1"/>
  <c r="L438" i="1" s="1"/>
  <c r="M439" i="1"/>
  <c r="L439" i="1" s="1"/>
  <c r="M440" i="1"/>
  <c r="L440" i="1" s="1"/>
  <c r="M441" i="1"/>
  <c r="L441" i="1" s="1"/>
  <c r="M442" i="1"/>
  <c r="L442" i="1" s="1"/>
  <c r="M443" i="1"/>
  <c r="L443" i="1" s="1"/>
  <c r="M444" i="1"/>
  <c r="L444" i="1" s="1"/>
  <c r="M445" i="1"/>
  <c r="L445" i="1" s="1"/>
  <c r="M446" i="1"/>
  <c r="L446" i="1" s="1"/>
  <c r="M447" i="1"/>
  <c r="L447" i="1" s="1"/>
  <c r="M448" i="1"/>
  <c r="L448" i="1" s="1"/>
  <c r="M449" i="1"/>
  <c r="L449" i="1" s="1"/>
  <c r="M450" i="1"/>
  <c r="L450" i="1" s="1"/>
  <c r="M451" i="1"/>
  <c r="L451" i="1" s="1"/>
  <c r="M452" i="1"/>
  <c r="L452" i="1" s="1"/>
  <c r="M453" i="1"/>
  <c r="L453" i="1" s="1"/>
  <c r="M454" i="1"/>
  <c r="L454" i="1" s="1"/>
  <c r="M455" i="1"/>
  <c r="L455" i="1" s="1"/>
  <c r="M456" i="1"/>
  <c r="L456" i="1" s="1"/>
  <c r="M457" i="1"/>
  <c r="L457" i="1" s="1"/>
  <c r="M458" i="1"/>
  <c r="L458" i="1" s="1"/>
  <c r="M459" i="1"/>
  <c r="L459" i="1" s="1"/>
  <c r="M460" i="1"/>
  <c r="L460" i="1" s="1"/>
  <c r="M461" i="1"/>
  <c r="L461" i="1" s="1"/>
  <c r="M462" i="1"/>
  <c r="L462" i="1" s="1"/>
  <c r="M463" i="1"/>
  <c r="L463" i="1" s="1"/>
  <c r="M464" i="1"/>
  <c r="L464" i="1" s="1"/>
  <c r="M465" i="1"/>
  <c r="L465" i="1" s="1"/>
  <c r="M466" i="1"/>
  <c r="L466" i="1" s="1"/>
  <c r="M467" i="1"/>
  <c r="L467" i="1" s="1"/>
  <c r="M468" i="1"/>
  <c r="L468" i="1" s="1"/>
  <c r="M469" i="1"/>
  <c r="L469" i="1" s="1"/>
  <c r="M470" i="1"/>
  <c r="L470" i="1" s="1"/>
  <c r="M471" i="1"/>
  <c r="L471" i="1" s="1"/>
  <c r="M472" i="1"/>
  <c r="L472" i="1" s="1"/>
  <c r="M473" i="1"/>
  <c r="L473" i="1" s="1"/>
  <c r="M474" i="1"/>
  <c r="L474" i="1" s="1"/>
  <c r="M475" i="1"/>
  <c r="L475" i="1" s="1"/>
  <c r="M476" i="1"/>
  <c r="L476" i="1" s="1"/>
  <c r="M477" i="1"/>
  <c r="L477" i="1" s="1"/>
  <c r="M478" i="1"/>
  <c r="L478" i="1" s="1"/>
  <c r="M479" i="1"/>
  <c r="L479" i="1" s="1"/>
  <c r="M480" i="1"/>
  <c r="L480" i="1" s="1"/>
  <c r="M481" i="1"/>
  <c r="L481" i="1" s="1"/>
  <c r="M482" i="1"/>
  <c r="L482" i="1" s="1"/>
  <c r="M483" i="1"/>
  <c r="L483" i="1" s="1"/>
  <c r="M484" i="1"/>
  <c r="L484" i="1" s="1"/>
  <c r="M485" i="1"/>
  <c r="L485" i="1" s="1"/>
  <c r="M486" i="1"/>
  <c r="L486" i="1" s="1"/>
  <c r="M487" i="1"/>
  <c r="L487" i="1" s="1"/>
  <c r="M488" i="1"/>
  <c r="L488" i="1" s="1"/>
  <c r="M489" i="1"/>
  <c r="L489" i="1" s="1"/>
  <c r="M490" i="1"/>
  <c r="L490" i="1" s="1"/>
  <c r="M491" i="1"/>
  <c r="L491" i="1" s="1"/>
  <c r="M492" i="1"/>
  <c r="L492" i="1" s="1"/>
  <c r="M493" i="1"/>
  <c r="L493" i="1" s="1"/>
  <c r="M494" i="1"/>
  <c r="L494" i="1" s="1"/>
  <c r="M495" i="1"/>
  <c r="L495" i="1" s="1"/>
  <c r="M496" i="1"/>
  <c r="L496" i="1" s="1"/>
  <c r="M497" i="1"/>
  <c r="L497" i="1" s="1"/>
  <c r="M498" i="1"/>
  <c r="L498" i="1" s="1"/>
  <c r="M499" i="1"/>
  <c r="L499" i="1" s="1"/>
  <c r="M500" i="1"/>
  <c r="L500" i="1" s="1"/>
  <c r="M501" i="1"/>
  <c r="L501" i="1" s="1"/>
  <c r="M502" i="1"/>
  <c r="L502" i="1" s="1"/>
  <c r="M503" i="1"/>
  <c r="L503" i="1" s="1"/>
  <c r="M504" i="1"/>
  <c r="L504" i="1" s="1"/>
  <c r="M505" i="1"/>
  <c r="L505" i="1" s="1"/>
  <c r="M506" i="1"/>
  <c r="L506" i="1" s="1"/>
  <c r="M507" i="1"/>
  <c r="L507" i="1" s="1"/>
  <c r="M508" i="1"/>
  <c r="L508" i="1" s="1"/>
  <c r="M509" i="1"/>
  <c r="L509" i="1" s="1"/>
  <c r="M510" i="1"/>
  <c r="L510" i="1" s="1"/>
  <c r="M511" i="1"/>
  <c r="L511" i="1" s="1"/>
  <c r="M512" i="1"/>
  <c r="L512" i="1" s="1"/>
  <c r="M513" i="1"/>
  <c r="L513" i="1" s="1"/>
  <c r="M514" i="1"/>
  <c r="L514" i="1" s="1"/>
  <c r="M515" i="1"/>
  <c r="L515" i="1" s="1"/>
  <c r="M518" i="1"/>
  <c r="L518" i="1" s="1"/>
  <c r="M519" i="1"/>
  <c r="L519" i="1" s="1"/>
  <c r="M520" i="1"/>
  <c r="L520" i="1" s="1"/>
  <c r="M521" i="1"/>
  <c r="L521" i="1" s="1"/>
  <c r="M522" i="1"/>
  <c r="L522" i="1" s="1"/>
  <c r="M523" i="1"/>
  <c r="L523" i="1" s="1"/>
  <c r="M524" i="1"/>
  <c r="L524" i="1" s="1"/>
  <c r="M525" i="1"/>
  <c r="L525" i="1" s="1"/>
  <c r="M528" i="1"/>
  <c r="L528" i="1" s="1"/>
  <c r="M529" i="1"/>
  <c r="L529" i="1" s="1"/>
  <c r="M530" i="1"/>
  <c r="L530" i="1" s="1"/>
  <c r="M531" i="1"/>
  <c r="L531" i="1" s="1"/>
  <c r="M532" i="1"/>
  <c r="L532" i="1" s="1"/>
  <c r="M533" i="1"/>
  <c r="L533" i="1" s="1"/>
  <c r="M534" i="1"/>
  <c r="L534" i="1" s="1"/>
  <c r="M535" i="1"/>
  <c r="L535" i="1" s="1"/>
  <c r="M536" i="1"/>
  <c r="L536" i="1" s="1"/>
  <c r="M537" i="1"/>
  <c r="L537" i="1" s="1"/>
  <c r="M538" i="1"/>
  <c r="L538" i="1" s="1"/>
  <c r="M539" i="1"/>
  <c r="L539" i="1" s="1"/>
  <c r="M540" i="1"/>
  <c r="L540" i="1" s="1"/>
  <c r="M541" i="1"/>
  <c r="L541" i="1" s="1"/>
  <c r="M542" i="1"/>
  <c r="L542" i="1" s="1"/>
  <c r="M545" i="1"/>
  <c r="L545" i="1" s="1"/>
  <c r="M546" i="1"/>
  <c r="L546" i="1" s="1"/>
  <c r="M547" i="1"/>
  <c r="L547" i="1" s="1"/>
  <c r="M548" i="1"/>
  <c r="L548" i="1" s="1"/>
  <c r="M549" i="1"/>
  <c r="L549" i="1" s="1"/>
  <c r="M550" i="1"/>
  <c r="L550" i="1" s="1"/>
  <c r="M551" i="1"/>
  <c r="L551" i="1" s="1"/>
  <c r="M552" i="1"/>
  <c r="L552" i="1" s="1"/>
  <c r="M553" i="1"/>
  <c r="L553" i="1" s="1"/>
  <c r="M554" i="1"/>
  <c r="L554" i="1" s="1"/>
  <c r="M555" i="1"/>
  <c r="L555" i="1" s="1"/>
  <c r="M556" i="1"/>
  <c r="L556" i="1" s="1"/>
  <c r="M557" i="1"/>
  <c r="L557" i="1" s="1"/>
  <c r="M558" i="1"/>
  <c r="L558" i="1" s="1"/>
  <c r="M559" i="1"/>
  <c r="L559" i="1" s="1"/>
  <c r="M560" i="1"/>
  <c r="L560" i="1" s="1"/>
  <c r="M561" i="1"/>
  <c r="L561" i="1" s="1"/>
  <c r="M562" i="1"/>
  <c r="L562" i="1" s="1"/>
  <c r="M563" i="1"/>
  <c r="L563" i="1" s="1"/>
  <c r="M566" i="1"/>
  <c r="L566" i="1" s="1"/>
  <c r="M567" i="1"/>
  <c r="L567" i="1" s="1"/>
  <c r="M568" i="1"/>
  <c r="L568" i="1" s="1"/>
  <c r="M569" i="1"/>
  <c r="L569" i="1" s="1"/>
  <c r="M570" i="1"/>
  <c r="L570" i="1" s="1"/>
  <c r="M571" i="1"/>
  <c r="L571" i="1" s="1"/>
  <c r="M572" i="1"/>
  <c r="L572" i="1" s="1"/>
  <c r="M573" i="1"/>
  <c r="L573" i="1" s="1"/>
  <c r="M574" i="1"/>
  <c r="L574" i="1" s="1"/>
  <c r="M575" i="1"/>
  <c r="L575" i="1" s="1"/>
  <c r="M576" i="1"/>
  <c r="L576" i="1" s="1"/>
  <c r="M579" i="1"/>
  <c r="L579" i="1" s="1"/>
  <c r="M580" i="1"/>
  <c r="L580" i="1" s="1"/>
  <c r="M581" i="1"/>
  <c r="L581" i="1" s="1"/>
  <c r="M582" i="1"/>
  <c r="L582" i="1" s="1"/>
  <c r="M583" i="1"/>
  <c r="L583" i="1" s="1"/>
  <c r="M584" i="1"/>
  <c r="L584" i="1" s="1"/>
  <c r="M587" i="1"/>
  <c r="L587" i="1" s="1"/>
  <c r="M588" i="1"/>
  <c r="L588" i="1" s="1"/>
  <c r="M589" i="1"/>
  <c r="L589" i="1" s="1"/>
  <c r="M590" i="1"/>
  <c r="L590" i="1" s="1"/>
  <c r="M591" i="1"/>
  <c r="L591" i="1" s="1"/>
  <c r="M592" i="1"/>
  <c r="L592" i="1" s="1"/>
  <c r="M593" i="1"/>
  <c r="L593" i="1" s="1"/>
  <c r="M594" i="1"/>
  <c r="L594" i="1" s="1"/>
  <c r="M595" i="1"/>
  <c r="L595" i="1" s="1"/>
  <c r="M596" i="1"/>
  <c r="L596" i="1" s="1"/>
  <c r="M597" i="1"/>
  <c r="L597" i="1" s="1"/>
  <c r="M598" i="1"/>
  <c r="L598" i="1" s="1"/>
  <c r="M599" i="1"/>
  <c r="L599" i="1" s="1"/>
  <c r="M600" i="1"/>
  <c r="L600" i="1" s="1"/>
  <c r="M601" i="1"/>
  <c r="L601" i="1" s="1"/>
  <c r="M604" i="1"/>
  <c r="L604" i="1" s="1"/>
  <c r="M605" i="1"/>
  <c r="L605" i="1" s="1"/>
  <c r="M606" i="1"/>
  <c r="L606" i="1" s="1"/>
  <c r="M607" i="1"/>
  <c r="L607" i="1" s="1"/>
  <c r="M608" i="1"/>
  <c r="L608" i="1" s="1"/>
  <c r="M609" i="1"/>
  <c r="L609" i="1" s="1"/>
  <c r="M612" i="1"/>
  <c r="L612" i="1" s="1"/>
  <c r="M613" i="1"/>
  <c r="L613" i="1" s="1"/>
  <c r="M614" i="1"/>
  <c r="L614" i="1" s="1"/>
  <c r="M615" i="1"/>
  <c r="L615" i="1" s="1"/>
  <c r="M616" i="1"/>
  <c r="L616" i="1" s="1"/>
  <c r="M617" i="1"/>
  <c r="L617" i="1" s="1"/>
  <c r="M618" i="1"/>
  <c r="L618" i="1" s="1"/>
  <c r="M619" i="1"/>
  <c r="L619" i="1" s="1"/>
  <c r="M620" i="1"/>
  <c r="L620" i="1" s="1"/>
  <c r="M621" i="1"/>
  <c r="L621" i="1" s="1"/>
  <c r="M622" i="1"/>
  <c r="L622" i="1" s="1"/>
  <c r="M623" i="1"/>
  <c r="L623" i="1" s="1"/>
  <c r="M624" i="1"/>
  <c r="L624" i="1" s="1"/>
  <c r="M627" i="1"/>
  <c r="L627" i="1" s="1"/>
  <c r="M628" i="1"/>
  <c r="L628" i="1" s="1"/>
  <c r="M629" i="1"/>
  <c r="L629" i="1" s="1"/>
  <c r="M630" i="1"/>
  <c r="L630" i="1" s="1"/>
  <c r="M631" i="1"/>
  <c r="L631" i="1" s="1"/>
  <c r="M75" i="1"/>
  <c r="L75" i="1" s="1"/>
  <c r="M76" i="1"/>
  <c r="L76" i="1" s="1"/>
  <c r="M77" i="1"/>
  <c r="L77" i="1" s="1"/>
  <c r="M78" i="1"/>
  <c r="L78" i="1" s="1"/>
  <c r="M79" i="1"/>
  <c r="L79" i="1" s="1"/>
  <c r="M80" i="1"/>
  <c r="L80" i="1" s="1"/>
  <c r="M81" i="1"/>
  <c r="L81" i="1" s="1"/>
  <c r="M82" i="1"/>
  <c r="L82" i="1" s="1"/>
  <c r="M83" i="1"/>
  <c r="L83" i="1" s="1"/>
  <c r="M84" i="1"/>
  <c r="L84" i="1" s="1"/>
  <c r="M85" i="1"/>
  <c r="L85" i="1" s="1"/>
  <c r="M86" i="1"/>
  <c r="L86" i="1" s="1"/>
  <c r="M87" i="1"/>
  <c r="L87" i="1" s="1"/>
  <c r="M88" i="1"/>
  <c r="L88" i="1" s="1"/>
  <c r="M89" i="1"/>
  <c r="L89" i="1" s="1"/>
  <c r="M90" i="1"/>
  <c r="L90" i="1" s="1"/>
  <c r="M91" i="1"/>
  <c r="L91" i="1" s="1"/>
  <c r="M92" i="1"/>
  <c r="L92" i="1" s="1"/>
  <c r="M93" i="1"/>
  <c r="L93" i="1" s="1"/>
  <c r="M94" i="1"/>
  <c r="L94" i="1" s="1"/>
  <c r="M95" i="1"/>
  <c r="L95" i="1" s="1"/>
  <c r="M96" i="1"/>
  <c r="L96" i="1" s="1"/>
  <c r="M97" i="1"/>
  <c r="L97" i="1" s="1"/>
  <c r="M98" i="1"/>
  <c r="L98" i="1" s="1"/>
  <c r="M99" i="1"/>
  <c r="L99" i="1" s="1"/>
  <c r="M100" i="1"/>
  <c r="L100" i="1" s="1"/>
  <c r="M101" i="1"/>
  <c r="L101" i="1" s="1"/>
  <c r="M102" i="1"/>
  <c r="L102" i="1" s="1"/>
  <c r="M103" i="1"/>
  <c r="L103" i="1" s="1"/>
  <c r="M104" i="1"/>
  <c r="L104" i="1" s="1"/>
  <c r="M105" i="1"/>
  <c r="L105" i="1" s="1"/>
  <c r="M106" i="1"/>
  <c r="L106" i="1" s="1"/>
  <c r="M107" i="1"/>
  <c r="L107" i="1" s="1"/>
  <c r="M108" i="1"/>
  <c r="L108" i="1" s="1"/>
  <c r="M109" i="1"/>
  <c r="L109" i="1" s="1"/>
  <c r="M110" i="1"/>
  <c r="L110" i="1" s="1"/>
  <c r="M111" i="1"/>
  <c r="L111" i="1" s="1"/>
  <c r="M112" i="1"/>
  <c r="L112" i="1" s="1"/>
  <c r="M113" i="1"/>
  <c r="L113" i="1" s="1"/>
  <c r="M114" i="1"/>
  <c r="L114" i="1" s="1"/>
  <c r="M115" i="1"/>
  <c r="L115" i="1" s="1"/>
  <c r="M116" i="1"/>
  <c r="L116" i="1" s="1"/>
  <c r="M117" i="1"/>
  <c r="L117" i="1" s="1"/>
  <c r="M47" i="1"/>
  <c r="L47" i="1" s="1"/>
  <c r="M48" i="1"/>
  <c r="L48" i="1" s="1"/>
  <c r="M49" i="1"/>
  <c r="L49" i="1" s="1"/>
  <c r="M50" i="1"/>
  <c r="L50" i="1" s="1"/>
  <c r="M51" i="1"/>
  <c r="L51" i="1" s="1"/>
  <c r="M52" i="1"/>
  <c r="L52" i="1" s="1"/>
  <c r="M53" i="1"/>
  <c r="L53" i="1" s="1"/>
  <c r="M54" i="1"/>
  <c r="L54" i="1" s="1"/>
  <c r="M55" i="1"/>
  <c r="L55" i="1" s="1"/>
  <c r="M56" i="1"/>
  <c r="L56" i="1" s="1"/>
  <c r="M57" i="1"/>
  <c r="L57" i="1" s="1"/>
  <c r="M58" i="1"/>
  <c r="L58" i="1" s="1"/>
  <c r="M59" i="1"/>
  <c r="L59" i="1" s="1"/>
  <c r="M60" i="1"/>
  <c r="L60" i="1" s="1"/>
  <c r="M61" i="1"/>
  <c r="L61" i="1" s="1"/>
  <c r="M62" i="1"/>
  <c r="L62" i="1" s="1"/>
  <c r="M63" i="1"/>
  <c r="L63" i="1" s="1"/>
  <c r="M64" i="1"/>
  <c r="L64" i="1" s="1"/>
  <c r="M65" i="1"/>
  <c r="L65" i="1" s="1"/>
  <c r="M66" i="1"/>
  <c r="L66" i="1" s="1"/>
  <c r="M67" i="1"/>
  <c r="L67" i="1" s="1"/>
  <c r="M68" i="1"/>
  <c r="L68" i="1" s="1"/>
  <c r="M69" i="1"/>
  <c r="L69" i="1" s="1"/>
  <c r="M70" i="1"/>
  <c r="L70" i="1" s="1"/>
  <c r="M71" i="1"/>
  <c r="L71" i="1" s="1"/>
  <c r="M72" i="1"/>
  <c r="L72" i="1" s="1"/>
  <c r="M42" i="1"/>
  <c r="L42" i="1" s="1"/>
  <c r="M43" i="1"/>
  <c r="L43" i="1" s="1"/>
  <c r="M44" i="1"/>
  <c r="L44" i="1" s="1"/>
  <c r="M38" i="1"/>
  <c r="L38" i="1" s="1"/>
  <c r="M39" i="1"/>
  <c r="L39" i="1" s="1"/>
  <c r="M35" i="1"/>
  <c r="L35" i="1" s="1"/>
  <c r="M31" i="1"/>
  <c r="L31" i="1" s="1"/>
  <c r="M32" i="1"/>
  <c r="L32" i="1" s="1"/>
  <c r="M33" i="1"/>
  <c r="L33" i="1" s="1"/>
  <c r="M34" i="1"/>
  <c r="L34" i="1" s="1"/>
  <c r="I27" i="1" l="1"/>
</calcChain>
</file>

<file path=xl/sharedStrings.xml><?xml version="1.0" encoding="utf-8"?>
<sst xmlns="http://schemas.openxmlformats.org/spreadsheetml/2006/main" count="3277" uniqueCount="954">
  <si>
    <t>FLAME TREE PUBLISHING LTD</t>
  </si>
  <si>
    <t>6 Melbray Mews, Fulham, London SW6 3NS, UK</t>
  </si>
  <si>
    <t>Tel: +44 (0)20 7751 9650</t>
  </si>
  <si>
    <t>sales@flametreepublishing.com</t>
  </si>
  <si>
    <t>Account Name:</t>
  </si>
  <si>
    <t>Delivery Address:</t>
  </si>
  <si>
    <t>Telephone:</t>
  </si>
  <si>
    <t>Fax:</t>
  </si>
  <si>
    <t>Contact:</t>
  </si>
  <si>
    <t>Email:</t>
  </si>
  <si>
    <t>Agent:</t>
  </si>
  <si>
    <t>PO Creation Date:</t>
  </si>
  <si>
    <t>Customer A/C</t>
  </si>
  <si>
    <t>Delivery date:</t>
  </si>
  <si>
    <t>Customer PO:</t>
  </si>
  <si>
    <t>Standard discount</t>
  </si>
  <si>
    <t xml:space="preserve">Fiction Catalogue </t>
  </si>
  <si>
    <t>Use for calculation</t>
  </si>
  <si>
    <t>Order Total:</t>
  </si>
  <si>
    <t>Products in Book catalogue order</t>
  </si>
  <si>
    <t>Imprint</t>
  </si>
  <si>
    <t>Category</t>
  </si>
  <si>
    <t>Publication Date</t>
  </si>
  <si>
    <t>ISBN-13</t>
  </si>
  <si>
    <t>Format</t>
  </si>
  <si>
    <t>Title</t>
  </si>
  <si>
    <t>Author</t>
  </si>
  <si>
    <t>UK Prices</t>
  </si>
  <si>
    <t>net RRP</t>
  </si>
  <si>
    <t>Pack QTY</t>
  </si>
  <si>
    <t>QTY</t>
  </si>
  <si>
    <t>Total</t>
  </si>
  <si>
    <t>Unit Cost</t>
  </si>
  <si>
    <t>Flame Tree Collector's Editions</t>
  </si>
  <si>
    <t>Flame Tree Collections</t>
  </si>
  <si>
    <t>Hardback</t>
  </si>
  <si>
    <t>Indian Ancient Origins</t>
  </si>
  <si>
    <t>J.K. Jackson</t>
  </si>
  <si>
    <t>Korean Ancient Origins</t>
  </si>
  <si>
    <t>Flame Tree Studio (Literature and Science)</t>
  </si>
  <si>
    <t>NEW</t>
  </si>
  <si>
    <t>Mesoamerica Ancient Origins</t>
  </si>
  <si>
    <t>Dr Robert Bircher, J.K. Jackson</t>
  </si>
  <si>
    <t>Stock</t>
  </si>
  <si>
    <t>Roman Ancient Origins</t>
  </si>
  <si>
    <t>Lindsay Powell, J.K. Jackson</t>
  </si>
  <si>
    <t>African Folk &amp; Fairy Tales</t>
  </si>
  <si>
    <t>African Myths &amp; Legends</t>
  </si>
  <si>
    <t>Arthurian Myths &amp; Legends</t>
  </si>
  <si>
    <t>Prof Raluca Radulescu, J.K. Jackson</t>
  </si>
  <si>
    <t>Egyptian Ancient Origins</t>
  </si>
  <si>
    <t>Charlotte Booth, J.K. Jackson</t>
  </si>
  <si>
    <t>Egyptian Myths &amp; Legends</t>
  </si>
  <si>
    <t>Prof Joyce Tyldesley, J.K. Jackson</t>
  </si>
  <si>
    <t>Greek Ancient Origins</t>
  </si>
  <si>
    <t>Greek Myths &amp; Legends</t>
  </si>
  <si>
    <t>J.K. Jackson, Dr. Steve Kershaw</t>
  </si>
  <si>
    <t>Indian Myths &amp; Legends</t>
  </si>
  <si>
    <t>Dr. Raj Balkaran, J.K. Jackson</t>
  </si>
  <si>
    <t>Irish Folk &amp; Fairy Tales</t>
  </si>
  <si>
    <t>Dr. Kelly Fitzgerald, J.K. Jackson</t>
  </si>
  <si>
    <t>Japanese Ancient Origins</t>
  </si>
  <si>
    <t>Jake Leigh-Howarth, J.K. Jackson</t>
  </si>
  <si>
    <t>Japanese Myths &amp; Legends</t>
  </si>
  <si>
    <t>Jun’ichi Isomae, Hiroshi Araki, Gouranga Charan Pradhan</t>
  </si>
  <si>
    <t>Norse Ancient Origins</t>
  </si>
  <si>
    <t>Beth Rogers, J.K. Jackson</t>
  </si>
  <si>
    <t>Norse Myths &amp; Legends</t>
  </si>
  <si>
    <t>Dr. Luke John Murphy, J.K. Jackson</t>
  </si>
  <si>
    <t>Persian Myths &amp; Legends</t>
  </si>
  <si>
    <t>Dr. Sahba Shayani, J.K. Jackson</t>
  </si>
  <si>
    <t>Scottish Folk &amp; Fairy Tales</t>
  </si>
  <si>
    <t>Dr. Sarah Dunnigan, J.K. Jackson</t>
  </si>
  <si>
    <t>Viking Folk &amp; Fairy Tales</t>
  </si>
  <si>
    <t>Mary Shelley</t>
  </si>
  <si>
    <t>World's Greatest Myths and Legends</t>
  </si>
  <si>
    <t>Flame Tree 451</t>
  </si>
  <si>
    <t>Paperback</t>
  </si>
  <si>
    <t>Central African Folktales</t>
  </si>
  <si>
    <t>Professor Enongene Mirabeau Sone, J.K. Jackson</t>
  </si>
  <si>
    <t>Chinese Folktales</t>
  </si>
  <si>
    <t>Xiulu Wang, Chuanju Hu, J.K. Jackson</t>
  </si>
  <si>
    <t>Czech Folktales</t>
  </si>
  <si>
    <t>Serbian Folktales</t>
  </si>
  <si>
    <t>Gawain and the Green Knight</t>
  </si>
  <si>
    <t>Alan Lupack, J.K. Jackson</t>
  </si>
  <si>
    <t>Southern African Folktales</t>
  </si>
  <si>
    <t>Korean Folktales</t>
  </si>
  <si>
    <t>J.K. Jackson, Dr. Perry Miller</t>
  </si>
  <si>
    <t>Hungarian Folktales</t>
  </si>
  <si>
    <t>Boglárka Klitsie-Szabad, J.K. Jackson</t>
  </si>
  <si>
    <t>East African Folktales</t>
  </si>
  <si>
    <t>West African Folktales</t>
  </si>
  <si>
    <t>Irish Fairy Tales</t>
  </si>
  <si>
    <t>Turkish Folktales</t>
  </si>
  <si>
    <t>Nathan Young, J.K. Jackson</t>
  </si>
  <si>
    <t>Viking Folktales</t>
  </si>
  <si>
    <t>Achilles the Hero</t>
  </si>
  <si>
    <t>Eirene Allen PhD, J.K. Jackson</t>
  </si>
  <si>
    <t>Alexander the Great</t>
  </si>
  <si>
    <t>Alexandra F. Morris, J.K. Jackson</t>
  </si>
  <si>
    <t>Cyrus the Great</t>
  </si>
  <si>
    <t>Ian Macgregor Morris, J.K. Jackson</t>
  </si>
  <si>
    <t>Genghis Khan</t>
  </si>
  <si>
    <t>David Curtis Wright, J.K. Jackson</t>
  </si>
  <si>
    <t>Hannibal of Carthage</t>
  </si>
  <si>
    <t>Julius Caesar</t>
  </si>
  <si>
    <t>African Myths</t>
  </si>
  <si>
    <t>Arthurian Myths</t>
  </si>
  <si>
    <t>Aztec Myths</t>
  </si>
  <si>
    <t>The Tale of Beowulf</t>
  </si>
  <si>
    <t>Celtic Myths</t>
  </si>
  <si>
    <t>Chinese Myths</t>
  </si>
  <si>
    <t>Egyptian Myths</t>
  </si>
  <si>
    <t>The Four Branches of the Mabinogi</t>
  </si>
  <si>
    <t>Greek &amp; Roman Myths</t>
  </si>
  <si>
    <t>Indian Myths</t>
  </si>
  <si>
    <t>Japanese Myths</t>
  </si>
  <si>
    <t>Myths of Babylon</t>
  </si>
  <si>
    <t>Native American Myths</t>
  </si>
  <si>
    <t>Norse Myths</t>
  </si>
  <si>
    <t>Persian Myths</t>
  </si>
  <si>
    <t>Polynesian Island Myths</t>
  </si>
  <si>
    <t>Scottish Myths</t>
  </si>
  <si>
    <t>Slavic Myths</t>
  </si>
  <si>
    <t>Ema Lakinska, J.K. Jackson</t>
  </si>
  <si>
    <t>Epic Tales (Foiled Classics)</t>
  </si>
  <si>
    <t>Egyptian Myths &amp; Tales</t>
  </si>
  <si>
    <t>Aztec Myths &amp; Tales</t>
  </si>
  <si>
    <t>African Myths &amp; Tales</t>
  </si>
  <si>
    <t>Dr. Kwadwo Osei-Nyame, Jnr</t>
  </si>
  <si>
    <t>Celtic Myths &amp; Tales</t>
  </si>
  <si>
    <t>Chinese Myths &amp; Tales</t>
  </si>
  <si>
    <t>Davide Latini</t>
  </si>
  <si>
    <t>Greek Myths &amp; Tales</t>
  </si>
  <si>
    <t>Richard Buxton</t>
  </si>
  <si>
    <t>Japanese Myths &amp; Tales</t>
  </si>
  <si>
    <t>Native American Myths &amp; Tales</t>
  </si>
  <si>
    <t>Sam Gill</t>
  </si>
  <si>
    <t>Norse Myths &amp; Tales</t>
  </si>
  <si>
    <t>Persian Myths &amp; Tales</t>
  </si>
  <si>
    <t>Christine van Ruymbeke</t>
  </si>
  <si>
    <t>Beasts &amp; Creatures Myths &amp; Tales</t>
  </si>
  <si>
    <t>Tok Thompson</t>
  </si>
  <si>
    <t>Gods &amp; Monsters Myths &amp; Tales</t>
  </si>
  <si>
    <t>Dr Liz Gloyn</t>
  </si>
  <si>
    <t>Heroes &amp; Heroines Myths &amp; Tales</t>
  </si>
  <si>
    <t>Maria Tatar</t>
  </si>
  <si>
    <t>Witches, Wizards, Seers &amp; Healers Myths &amp; Tales</t>
  </si>
  <si>
    <t>Diane Purkiss</t>
  </si>
  <si>
    <t>Myths &amp; Legends</t>
  </si>
  <si>
    <t>Classic Literature (Foiled Classics)</t>
  </si>
  <si>
    <t>Classic Literature</t>
  </si>
  <si>
    <t>Aeneid, The Epic Tale Complete</t>
  </si>
  <si>
    <t>Alice’s Adventures in Wonderland</t>
  </si>
  <si>
    <t>Lewis Carroll, Arthur Rackham, Sir John Tenniel, Charlie Lovett</t>
  </si>
  <si>
    <t>The Art of War</t>
  </si>
  <si>
    <t>Sun Tzu, Professor Andrew Wilson</t>
  </si>
  <si>
    <t>Brothers Grimm Fairy Tales</t>
  </si>
  <si>
    <t>The Canterbury Tales</t>
  </si>
  <si>
    <t>Geoffrey Chaucer, Dr. Ryan Perry</t>
  </si>
  <si>
    <t>The Decameron</t>
  </si>
  <si>
    <t>Giovanni Boccaccio, Dr Susanna Barsella</t>
  </si>
  <si>
    <t>The Divine Comedy</t>
  </si>
  <si>
    <t>Dante Alighieri, Gustave Doré, Robin Kirkpatrick</t>
  </si>
  <si>
    <t>Hans Christian Andersen Fairy Tales</t>
  </si>
  <si>
    <t>Hans Christian Andersen, Maria Tatar</t>
  </si>
  <si>
    <t>Moby Dick</t>
  </si>
  <si>
    <t>Herman Melville, James Noel</t>
  </si>
  <si>
    <t>The Odyssey &amp; The Iliad Complete</t>
  </si>
  <si>
    <t>One Thousand and One Arabian Nights</t>
  </si>
  <si>
    <t>Wen-chin Ouyang</t>
  </si>
  <si>
    <t>Paradise Lost &amp; Other Poems</t>
  </si>
  <si>
    <t>Ramayana</t>
  </si>
  <si>
    <t>Bihani Sarkar, F. Tara Hathaway</t>
  </si>
  <si>
    <t>Sherlock Holmes Short Stories</t>
  </si>
  <si>
    <t>Arthur Conan Doyle, Jon Lellenberg</t>
  </si>
  <si>
    <t>Short Stories from the Age of Queen Victoria</t>
  </si>
  <si>
    <t>Dr. Peter Garratt</t>
  </si>
  <si>
    <t>Tales of King Arthur &amp; The Knights of the Round Table</t>
  </si>
  <si>
    <t>Thomas Malory, Aubrey Beardsley, Sarah Peverley</t>
  </si>
  <si>
    <t>The Wonderful Wizard of Oz</t>
  </si>
  <si>
    <t>L. Frank Baum, W.W. Denslow, Jack Zipes</t>
  </si>
  <si>
    <t>Essential Authors (Foiled Classics)</t>
  </si>
  <si>
    <t>Arthur Machen Horror Stories</t>
  </si>
  <si>
    <t>Arthur Machen</t>
  </si>
  <si>
    <t>William Hope Hodgson Horror Stories</t>
  </si>
  <si>
    <t>William Hope Hodgson</t>
  </si>
  <si>
    <t>Robert Louis Stevenson Collection</t>
  </si>
  <si>
    <t>Algernon Blackwood Horror Stories</t>
  </si>
  <si>
    <t>Bram Stoker Horror Stories</t>
  </si>
  <si>
    <t>Charles Dickens Supernatural Short Stories</t>
  </si>
  <si>
    <t>Edgar Allan Poe Short Stories</t>
  </si>
  <si>
    <t>George Orwell Visions of Dystopia</t>
  </si>
  <si>
    <t>George Orwell, Richard Bradford, D.J. Taylor</t>
  </si>
  <si>
    <t>Lovecraft Short Stories</t>
  </si>
  <si>
    <t>M.R. James Ghost Stories</t>
  </si>
  <si>
    <t>Mary Shelley Horror Stories</t>
  </si>
  <si>
    <t>H.G. Wells Short Stories</t>
  </si>
  <si>
    <t>Gothic Fantasy Short Stories (New and Classics Stories)</t>
  </si>
  <si>
    <t>Speculative</t>
  </si>
  <si>
    <t>Learning to Be Human Short Stories</t>
  </si>
  <si>
    <t>Shadows on the Water Short Stories</t>
  </si>
  <si>
    <t>African Ghost Short Stories</t>
  </si>
  <si>
    <t>Lost Atlantis Short Stories</t>
  </si>
  <si>
    <t>Spirits &amp; Ghouls Short Stories</t>
  </si>
  <si>
    <t>A Dying Planet Short Stories</t>
  </si>
  <si>
    <t>Agents &amp; Spies Short Stories</t>
  </si>
  <si>
    <t>Alien Invasion Short Stories</t>
  </si>
  <si>
    <t>Alternate History Short Stories</t>
  </si>
  <si>
    <t>American Gothic Short Stories</t>
  </si>
  <si>
    <t>Asian Ghost Short Stories</t>
  </si>
  <si>
    <t>Black Sci-Fi Short Stories</t>
  </si>
  <si>
    <t>Bodies in the Library Short Stories</t>
  </si>
  <si>
    <t>Chilling Crime Short Stories</t>
  </si>
  <si>
    <t>Chilling Ghost Short Stories</t>
  </si>
  <si>
    <t>Chilling Horror Short Stories</t>
  </si>
  <si>
    <t>Christmas Gothic Short Stories</t>
  </si>
  <si>
    <t>Compelling Science Fiction Short Stories</t>
  </si>
  <si>
    <t>Cosy Crime Short Stories</t>
  </si>
  <si>
    <t>Crime &amp; Mystery Short Stories</t>
  </si>
  <si>
    <t>Detective Mysteries Short Stories</t>
  </si>
  <si>
    <t>Detective Thrillers Short Stories</t>
  </si>
  <si>
    <t>Dystopia Utopia Short Stories</t>
  </si>
  <si>
    <t>Endless Apocalypse Short Stories</t>
  </si>
  <si>
    <t>Epic Fantasy Short Stories</t>
  </si>
  <si>
    <t>First Peoples Shared Stories</t>
  </si>
  <si>
    <t>Footsteps in the Dark Short Stories</t>
  </si>
  <si>
    <t>Haunted House Short Stories</t>
  </si>
  <si>
    <t>Heroic Fantasy Short Stories</t>
  </si>
  <si>
    <t>Hidden Realms Short Stories</t>
  </si>
  <si>
    <t>Immigrant Sci-Fi Short Stories</t>
  </si>
  <si>
    <t>Lost Souls Short Stories</t>
  </si>
  <si>
    <t>Lost Worlds Short Stories</t>
  </si>
  <si>
    <t>Lovecraft Mythos New &amp; Classic Collection</t>
  </si>
  <si>
    <t>Murder Mayhem Short Stories</t>
  </si>
  <si>
    <t>Pirates &amp; Ghosts Short Stories</t>
  </si>
  <si>
    <t>Robots &amp; Artificial Intelligence Short Stories</t>
  </si>
  <si>
    <t>Science Fiction Short Stories</t>
  </si>
  <si>
    <t>Strange Lands Short Stories</t>
  </si>
  <si>
    <t>Supernatural Horror Short Stories</t>
  </si>
  <si>
    <t>Swords &amp; Steam Short Stories</t>
  </si>
  <si>
    <t>Terrifying Ghosts Short Stories</t>
  </si>
  <si>
    <t>Time Travel Short Stories</t>
  </si>
  <si>
    <t>Urban Crime Short Stories</t>
  </si>
  <si>
    <t>Weird Horror Short Stories</t>
  </si>
  <si>
    <t>Great Works That Shape the World (Science &amp; Philosophy)</t>
  </si>
  <si>
    <t>I Ching</t>
  </si>
  <si>
    <t>Dennis Schilling</t>
  </si>
  <si>
    <t>The Interpretation of Dreams</t>
  </si>
  <si>
    <t>Sigmund Freud, Professor Richard Stevens</t>
  </si>
  <si>
    <t>The Mathematical Principles of Natural Philosophy</t>
  </si>
  <si>
    <t>Sir Isaac Newton, Professor Kirill Krasnov</t>
  </si>
  <si>
    <t>On the Origin of Species</t>
  </si>
  <si>
    <t>Charles Darwin, Dr. Peter Garratt</t>
  </si>
  <si>
    <t>Quantum Theory</t>
  </si>
  <si>
    <t>Niels Bohr, Max Planck, Dr James Lees</t>
  </si>
  <si>
    <t>Special and General Relativity</t>
  </si>
  <si>
    <t>Albert Einstein, Martin Counihan</t>
  </si>
  <si>
    <t>Foundations of Science (Concise Editions)</t>
  </si>
  <si>
    <t>The Book of Astronomy in Antiquity (Concise Edition)</t>
  </si>
  <si>
    <t>Ptolemy, Professor Christián C. Carman</t>
  </si>
  <si>
    <t>The Interpretation of Dreams (Concise Edition)</t>
  </si>
  <si>
    <t>The Meaning of Truth (Concise Edition)</t>
  </si>
  <si>
    <t>William James</t>
  </si>
  <si>
    <t>The Republic: The Essential Philosophical Dialogue (Concise Edition)</t>
  </si>
  <si>
    <t>Plato, Harold Tarrant</t>
  </si>
  <si>
    <t>On the Origin of Species (Concise Edition)</t>
  </si>
  <si>
    <t>Charles Darwin, Dr. Peter Garratt, Professor Marika Taylor</t>
  </si>
  <si>
    <t>On the Revolutions of the Heavenly Spheres (Concise Edition)</t>
  </si>
  <si>
    <t>Copernicus, Dr James Lees, Professor Marika Taylor</t>
  </si>
  <si>
    <t>The Physics. Writings on Natural Philosophy (Concise Edition)</t>
  </si>
  <si>
    <t>Aristotle, Dr James Lees, Professor Marika Taylor</t>
  </si>
  <si>
    <t>The Principia. Mathematical Principles of Natural Philosophy (Concise edition)</t>
  </si>
  <si>
    <t>Sir Isaac Newton, Professor Kirill Krasnov, Professor Marika Taylor</t>
  </si>
  <si>
    <t>Niels Bohr, Max Planck, Dr James Lees, Professor Marika Taylor</t>
  </si>
  <si>
    <t>Special &amp; General Relativity (Concise Edition)</t>
  </si>
  <si>
    <t>Albert Einstein, Martin Counihan, Professor Marika Taylor</t>
  </si>
  <si>
    <t>Foundations of Black Science Fiction</t>
  </si>
  <si>
    <t>Black Literature</t>
  </si>
  <si>
    <t>Darkwater</t>
  </si>
  <si>
    <t>W.E.B. Du Bois, Dr. Sandra M. Grayson, Patty Nicole Johnson</t>
  </si>
  <si>
    <t>The Conjure Woman (new edition)</t>
  </si>
  <si>
    <t>Charles W. Chesnutt, Dr. Sandra M. Grayson</t>
  </si>
  <si>
    <t>Blake; or The Huts of America</t>
  </si>
  <si>
    <t>Martin R. Delany, Dr. Sandra M. Grayson, Patty Nicole Johnson</t>
  </si>
  <si>
    <t>Imperium in Imperio</t>
  </si>
  <si>
    <t>Sutton E. Griggs, Dr. Kalenda Eaton</t>
  </si>
  <si>
    <t>Of One Blood: Or, The Hidden Self</t>
  </si>
  <si>
    <t>Pauline Elizabeth Hopkins, Patty Nicole Johnson, Dr. Sandra M. Grayson</t>
  </si>
  <si>
    <t>Twelve Years a Slave (New edition)</t>
  </si>
  <si>
    <t>Solomon Northup, Dr. Sandra M. Grayson, Ber Anena</t>
  </si>
  <si>
    <t>Foundations of Feminist Literature</t>
  </si>
  <si>
    <t>Feminist Literature</t>
  </si>
  <si>
    <t>The Awakening</t>
  </si>
  <si>
    <t>Kate Chopin, Dr Deirdre Osborne</t>
  </si>
  <si>
    <t>Herland</t>
  </si>
  <si>
    <t>Charlotte Perkins Gilman, Professor Alex Goody</t>
  </si>
  <si>
    <t>When I Was a Witch &amp; Other Stories</t>
  </si>
  <si>
    <t>Charlotte Perkins Gilman, Dr. Catherine J. Golden</t>
  </si>
  <si>
    <t>The Sturdy Oak (new edition)</t>
  </si>
  <si>
    <t>Elizabeth Jordan, June Purvis</t>
  </si>
  <si>
    <t>The Job</t>
  </si>
  <si>
    <t>Sinclair Lewis, James M. Hutchisson, Ruth Robbins</t>
  </si>
  <si>
    <t>The Citadel of Fear</t>
  </si>
  <si>
    <t>Francis Stevens, Melanie R. Anderson</t>
  </si>
  <si>
    <t>Ghost Stories</t>
  </si>
  <si>
    <t>Ancient Ghost Stories</t>
  </si>
  <si>
    <t>Camilla Grudova</t>
  </si>
  <si>
    <t>Haunted House Stories</t>
  </si>
  <si>
    <t>Hester Fox</t>
  </si>
  <si>
    <t>Indian Ghost Stories</t>
  </si>
  <si>
    <t>Japanese Ghost Stories</t>
  </si>
  <si>
    <t>Hiroko Yoda</t>
  </si>
  <si>
    <t>American Ghost Stories</t>
  </si>
  <si>
    <t>Brett Riley</t>
  </si>
  <si>
    <t>Irish Ghost Stories</t>
  </si>
  <si>
    <t>Maura McHugh</t>
  </si>
  <si>
    <t>Scottish Ghost Stories</t>
  </si>
  <si>
    <t>Helen McClory</t>
  </si>
  <si>
    <t>Victorian Ghost Stories</t>
  </si>
  <si>
    <t>Reggie Oliver</t>
  </si>
  <si>
    <t>Essential Gothic, SF &amp; Dark Fantasy</t>
  </si>
  <si>
    <t>The Empty House, and Other Ghost Stories</t>
  </si>
  <si>
    <t>The Thirty-Nine Steps</t>
  </si>
  <si>
    <t>The Moonstone</t>
  </si>
  <si>
    <t>Wilkie Collins</t>
  </si>
  <si>
    <t>The House of the Seven Gables</t>
  </si>
  <si>
    <t>Nathaniel Hawthorne</t>
  </si>
  <si>
    <t>The Scarlet Letter</t>
  </si>
  <si>
    <t>The House on the Borderland</t>
  </si>
  <si>
    <t>The Undying Monster</t>
  </si>
  <si>
    <t>Jessie Douglas Kerruish</t>
  </si>
  <si>
    <t>At The Mountains of Madness</t>
  </si>
  <si>
    <t>H. P. Lovecraft</t>
  </si>
  <si>
    <t>Animal Farm</t>
  </si>
  <si>
    <t>Homage to Catalonia</t>
  </si>
  <si>
    <t>Nineteen Eighty-Four</t>
  </si>
  <si>
    <t>The Road to Wigan Pier</t>
  </si>
  <si>
    <t>Frankenstein</t>
  </si>
  <si>
    <t>The Last Man</t>
  </si>
  <si>
    <t>The Strange Case of Dr Jekyll and Mr Hyde</t>
  </si>
  <si>
    <t>Robert Louis Stevenson</t>
  </si>
  <si>
    <t>Dracula</t>
  </si>
  <si>
    <t>Bram Stoker</t>
  </si>
  <si>
    <t>The Avenger</t>
  </si>
  <si>
    <t>The Time Machine</t>
  </si>
  <si>
    <t>H.G. Wells</t>
  </si>
  <si>
    <t>Flame Tree Collectable Classics</t>
  </si>
  <si>
    <t>The Water-Babies</t>
  </si>
  <si>
    <t>Charles Kingsley</t>
  </si>
  <si>
    <t>The Swiss Family Robinson</t>
  </si>
  <si>
    <t>Johann David Wyss</t>
  </si>
  <si>
    <t>Gulliver's Travels</t>
  </si>
  <si>
    <t>Jonathan Swift</t>
  </si>
  <si>
    <t>Kidnapped</t>
  </si>
  <si>
    <t>Aesop's Fables</t>
  </si>
  <si>
    <t>Little Women</t>
  </si>
  <si>
    <t>Emma</t>
  </si>
  <si>
    <t>Mansfield Park</t>
  </si>
  <si>
    <t>Northanger Abbey</t>
  </si>
  <si>
    <t>Persuasion</t>
  </si>
  <si>
    <t>Pride and Prejudice</t>
  </si>
  <si>
    <t>Sense and Sensibility</t>
  </si>
  <si>
    <t>Peter Pan</t>
  </si>
  <si>
    <t>The Tenant of Wildfell Hall</t>
  </si>
  <si>
    <t>Anne Brontë</t>
  </si>
  <si>
    <t>Jane Eyre</t>
  </si>
  <si>
    <t>Wuthering Heights</t>
  </si>
  <si>
    <t>The Secret Garden</t>
  </si>
  <si>
    <t>Alice in Wonderland</t>
  </si>
  <si>
    <t>Robinson Crusoe</t>
  </si>
  <si>
    <t>Daniel Defoe</t>
  </si>
  <si>
    <t>A Christmas Carol</t>
  </si>
  <si>
    <t>A Tale of Two Cities</t>
  </si>
  <si>
    <t>David Copperfield</t>
  </si>
  <si>
    <t>Great Expectations</t>
  </si>
  <si>
    <t>Hard Times</t>
  </si>
  <si>
    <t>Oliver Twist</t>
  </si>
  <si>
    <t>The Pickwick Papers</t>
  </si>
  <si>
    <t>A Study in Scarlet (A Sherlock Holmes Mystery)</t>
  </si>
  <si>
    <t>His Last Bow (A Sherlock Holmes Mystery)</t>
  </si>
  <si>
    <t>The Adventures of Sherlock Holmes</t>
  </si>
  <si>
    <t>The Hound of the Baskervilles</t>
  </si>
  <si>
    <t>The Memoirs of Sherlock Holmes</t>
  </si>
  <si>
    <t>The Return of Sherlock Holmes</t>
  </si>
  <si>
    <t>The Sign of the Four (A Sherlock Holmes Mystery)</t>
  </si>
  <si>
    <t>The Valley of Fear (A Sherlock Holmes Mystery)</t>
  </si>
  <si>
    <t>The Count of Monte Cristo</t>
  </si>
  <si>
    <t>Alexandre Dumas</t>
  </si>
  <si>
    <t>The Great Gatsby</t>
  </si>
  <si>
    <t>The Wind in The Willows</t>
  </si>
  <si>
    <t>Far from the Madding Crowd</t>
  </si>
  <si>
    <t>Tess of the d'Urbervilles</t>
  </si>
  <si>
    <t>The Legend of Sleepy Hollow</t>
  </si>
  <si>
    <t>A Portrait of the Artist as a Young Man</t>
  </si>
  <si>
    <t>Dubliners</t>
  </si>
  <si>
    <t>Just So &amp; Other Stories</t>
  </si>
  <si>
    <t>The Jungle Book</t>
  </si>
  <si>
    <t>The Call of the Wild</t>
  </si>
  <si>
    <t>Anne of Green Gables</t>
  </si>
  <si>
    <t>The Scarlet Pimpernel</t>
  </si>
  <si>
    <t>Baroness Orczy</t>
  </si>
  <si>
    <t>Tales of Mystery and Imagination</t>
  </si>
  <si>
    <t>The Complete Poetry of Edgar Allan Poe</t>
  </si>
  <si>
    <t>Edgar Allan Poe</t>
  </si>
  <si>
    <t>Ivanhoe</t>
  </si>
  <si>
    <t>Sonnets &amp; Poems of William Shakespeare</t>
  </si>
  <si>
    <t>William Shakespeare</t>
  </si>
  <si>
    <t>Treasure Island</t>
  </si>
  <si>
    <t>Walden</t>
  </si>
  <si>
    <t>The Adventures of Tom Sawyer</t>
  </si>
  <si>
    <t>The Adventures of Huckleberry Finn</t>
  </si>
  <si>
    <t>Around the World in Eighty Days</t>
  </si>
  <si>
    <t>The Age of Innocence</t>
  </si>
  <si>
    <t>The Picture of Dorian Gray</t>
  </si>
  <si>
    <t>W.B. Yeats Selected Poetry</t>
  </si>
  <si>
    <t>W.B. Yeats</t>
  </si>
  <si>
    <t>New Fiction</t>
  </si>
  <si>
    <t>FLAME TREE PRESS</t>
  </si>
  <si>
    <t>Science Fiction</t>
  </si>
  <si>
    <t>Hellweg's Keep</t>
  </si>
  <si>
    <t>Justin Holley</t>
  </si>
  <si>
    <t>Of Heroes, Homes and Honey: Coronam Book III</t>
  </si>
  <si>
    <t>Johnny Worthen</t>
  </si>
  <si>
    <t>Idolatry</t>
  </si>
  <si>
    <t>Aditya Sudarshan</t>
  </si>
  <si>
    <t>Jubilee</t>
  </si>
  <si>
    <t>Stephen K. Stanford</t>
  </si>
  <si>
    <t>Those Who Dwell in Mordenhyrst Hall</t>
  </si>
  <si>
    <t>Catherine Cavendish</t>
  </si>
  <si>
    <t>The Nameless</t>
  </si>
  <si>
    <t>Ramsey Campbell</t>
  </si>
  <si>
    <t>One Eye Opened in That Other Place</t>
  </si>
  <si>
    <t>Christi Nogle</t>
  </si>
  <si>
    <t>The Heart of Winter</t>
  </si>
  <si>
    <t>Shona Kinsella</t>
  </si>
  <si>
    <t>Lord of the Feast</t>
  </si>
  <si>
    <t>Tim Waggoner</t>
  </si>
  <si>
    <t>Darkness Beckons Anthology</t>
  </si>
  <si>
    <t>Mark Morris</t>
  </si>
  <si>
    <t>The Rift</t>
  </si>
  <si>
    <t>Seth C. Adams</t>
  </si>
  <si>
    <t>Silent Key</t>
  </si>
  <si>
    <t>Laurel Hightower</t>
  </si>
  <si>
    <t>They Stalk the Night</t>
  </si>
  <si>
    <t>Brian Moreland</t>
  </si>
  <si>
    <t>The Devil’s Advisor</t>
  </si>
  <si>
    <t>Brad Abdul</t>
  </si>
  <si>
    <t>The Sentient</t>
  </si>
  <si>
    <t>Nadia Afifi</t>
  </si>
  <si>
    <t>The Emergent</t>
  </si>
  <si>
    <t>The Transcendent</t>
  </si>
  <si>
    <t>Shadow Flicker</t>
  </si>
  <si>
    <t>Gregory Bastianelli</t>
  </si>
  <si>
    <t>Snowball</t>
  </si>
  <si>
    <t>Interchange</t>
  </si>
  <si>
    <t>Daniel M. Bensen</t>
  </si>
  <si>
    <t>Junction</t>
  </si>
  <si>
    <t>City of Angels</t>
  </si>
  <si>
    <t>Kenneth Bromberg</t>
  </si>
  <si>
    <t>Sebastian</t>
  </si>
  <si>
    <t>P.D. Cacek</t>
  </si>
  <si>
    <t>Second Chances</t>
  </si>
  <si>
    <t>Second Lives</t>
  </si>
  <si>
    <t>Ancient Images</t>
  </si>
  <si>
    <t>Born to the Dark</t>
  </si>
  <si>
    <t>Fellstones</t>
  </si>
  <si>
    <t>Somebody's Voice</t>
  </si>
  <si>
    <t>The Hungry Moon</t>
  </si>
  <si>
    <t>The Influence</t>
  </si>
  <si>
    <t>The Lonely Lands</t>
  </si>
  <si>
    <t>The Searching Dead</t>
  </si>
  <si>
    <t>The Way of the Worm</t>
  </si>
  <si>
    <t>The Wise Friend</t>
  </si>
  <si>
    <t>Think Yourself Lucky</t>
  </si>
  <si>
    <t>Thirteen Days by Sunset Beach</t>
  </si>
  <si>
    <t>The City Among the Stars</t>
  </si>
  <si>
    <t>Mestiza Blood</t>
  </si>
  <si>
    <t>V. Castro</t>
  </si>
  <si>
    <t>The Queen of the Cicadas</t>
  </si>
  <si>
    <t>The After-Death of Caroline Rand</t>
  </si>
  <si>
    <t>In Darkness, Shadows Breathe</t>
  </si>
  <si>
    <t>Dark Observation</t>
  </si>
  <si>
    <t>The Garden of Bewitchment</t>
  </si>
  <si>
    <t>The Haunting of Henderson Close</t>
  </si>
  <si>
    <t>Music of the Night</t>
  </si>
  <si>
    <t>Martin Edwards</t>
  </si>
  <si>
    <t>Vintage Crime</t>
  </si>
  <si>
    <t>Vulcan's Forge</t>
  </si>
  <si>
    <t>Robert Mitchell Evans</t>
  </si>
  <si>
    <t>Five Deaths for Seven Songbirds</t>
  </si>
  <si>
    <t>John Everson</t>
  </si>
  <si>
    <t>The Devil's Equinox</t>
  </si>
  <si>
    <t>The House by the Cemetery</t>
  </si>
  <si>
    <t>Voodoo Heart</t>
  </si>
  <si>
    <t>Hellrider</t>
  </si>
  <si>
    <t>JG Faherty</t>
  </si>
  <si>
    <t>Ragman</t>
  </si>
  <si>
    <t>Sins of the Father</t>
  </si>
  <si>
    <t>The Wakening</t>
  </si>
  <si>
    <t>Boy in the Box</t>
  </si>
  <si>
    <t>Marc E. Fitch</t>
  </si>
  <si>
    <t>Dead Ends</t>
  </si>
  <si>
    <t>The Toy Thief</t>
  </si>
  <si>
    <t>D.W. Gillespie</t>
  </si>
  <si>
    <t>Black Wings</t>
  </si>
  <si>
    <t>Megan Hart</t>
  </si>
  <si>
    <t>A Man Among Ghosts</t>
  </si>
  <si>
    <t>Steven Hopstaken</t>
  </si>
  <si>
    <t>Stoker's Wilde</t>
  </si>
  <si>
    <t>Steven Hopstaken, Melissa Prusi</t>
  </si>
  <si>
    <t>Stoker's Wilde West</t>
  </si>
  <si>
    <t>Land of the Dead: A Stoker’s Wilde Novel</t>
  </si>
  <si>
    <t>Demon Dagger</t>
  </si>
  <si>
    <t>Russell James</t>
  </si>
  <si>
    <t>The Playing Card Killer</t>
  </si>
  <si>
    <t>The Portal</t>
  </si>
  <si>
    <t>Blood Country</t>
  </si>
  <si>
    <t>Jonathan Janz</t>
  </si>
  <si>
    <t>Castle of Sorrows</t>
  </si>
  <si>
    <t>Dust Devils</t>
  </si>
  <si>
    <t>House of Skin</t>
  </si>
  <si>
    <t>Savage Species</t>
  </si>
  <si>
    <t>The Dark Game</t>
  </si>
  <si>
    <t>The Darkest Lullaby</t>
  </si>
  <si>
    <t>The Nightmare Girl</t>
  </si>
  <si>
    <t>The Raven</t>
  </si>
  <si>
    <t>The Siren and The Spectre</t>
  </si>
  <si>
    <t>The Sorrows</t>
  </si>
  <si>
    <t>Wolf Land</t>
  </si>
  <si>
    <t>The Blood-Dimmed Tide</t>
  </si>
  <si>
    <t>Michael R. Johnston</t>
  </si>
  <si>
    <t>The Widening Gyre</t>
  </si>
  <si>
    <t>What Rough Beast</t>
  </si>
  <si>
    <t>We Are Monsters</t>
  </si>
  <si>
    <t>Brian Kirk</t>
  </si>
  <si>
    <t>Will Haunt You</t>
  </si>
  <si>
    <t>Kosmos</t>
  </si>
  <si>
    <t>Adrian Laing</t>
  </si>
  <si>
    <t>Greyfriars Reformatory</t>
  </si>
  <si>
    <t>Frazer Lee</t>
  </si>
  <si>
    <t>Hearthstone Cottage</t>
  </si>
  <si>
    <t>Dragonfly Summer</t>
  </si>
  <si>
    <t>J.H. Moncrieff</t>
  </si>
  <si>
    <t>The Restoration</t>
  </si>
  <si>
    <t>Those Who Came Before</t>
  </si>
  <si>
    <t>Tomb of Gods</t>
  </si>
  <si>
    <t>After Sundown</t>
  </si>
  <si>
    <t>Beyond the Veil</t>
  </si>
  <si>
    <t>Close to Midnight</t>
  </si>
  <si>
    <t>The Guardian</t>
  </si>
  <si>
    <t>J.D. Moyer</t>
  </si>
  <si>
    <t>The Last Crucible</t>
  </si>
  <si>
    <t>The Sky Woman</t>
  </si>
  <si>
    <t>Promise</t>
  </si>
  <si>
    <t>The Best of Our Past, the Worst of Our Future</t>
  </si>
  <si>
    <t>Brittle</t>
  </si>
  <si>
    <t>Beth Overmyer</t>
  </si>
  <si>
    <t>Death's Key</t>
  </si>
  <si>
    <t>Holes in the Veil</t>
  </si>
  <si>
    <t>The Goblets Immortal</t>
  </si>
  <si>
    <t>The Last Feather</t>
  </si>
  <si>
    <t>Shameez Patel Papathanasiou</t>
  </si>
  <si>
    <t>The Eternal Shadow</t>
  </si>
  <si>
    <t>The Apocalypse Strain</t>
  </si>
  <si>
    <t>Jason Parent</t>
  </si>
  <si>
    <t>Adventures in Space (Short stories by Chinese and English Science Fiction writers)</t>
  </si>
  <si>
    <t>The Gemini Experiment</t>
  </si>
  <si>
    <t>Brian Pinkerton</t>
  </si>
  <si>
    <t>The Intruders</t>
  </si>
  <si>
    <t>The Nirvana Effect</t>
  </si>
  <si>
    <t>Chop Shop</t>
  </si>
  <si>
    <t>Andrew Post</t>
  </si>
  <si>
    <t>Mondo Crimson</t>
  </si>
  <si>
    <t>August's Eyes</t>
  </si>
  <si>
    <t>Glenn Rolfe</t>
  </si>
  <si>
    <t>Until Summer Comes Around</t>
  </si>
  <si>
    <t>Creature</t>
  </si>
  <si>
    <t>Hunter Shea</t>
  </si>
  <si>
    <t>Faithless</t>
  </si>
  <si>
    <t>Ghost Mine</t>
  </si>
  <si>
    <t>Misfits</t>
  </si>
  <si>
    <t>Slash</t>
  </si>
  <si>
    <t>Tarotmancer</t>
  </si>
  <si>
    <t>W.A. Simpson</t>
  </si>
  <si>
    <t>Tinderbox</t>
  </si>
  <si>
    <t>A Killing Fire</t>
  </si>
  <si>
    <t>Faye Snowden</t>
  </si>
  <si>
    <t>A Killing Rain</t>
  </si>
  <si>
    <t>A Sword of Bronze and Ashes</t>
  </si>
  <si>
    <t>Anna Smith Spark</t>
  </si>
  <si>
    <t>Fearless</t>
  </si>
  <si>
    <t>Allen Stroud</t>
  </si>
  <si>
    <t>Resilient</t>
  </si>
  <si>
    <t>Screams from the Void</t>
  </si>
  <si>
    <t>Anne Tibbets</t>
  </si>
  <si>
    <t>Vengeance is Mine</t>
  </si>
  <si>
    <t>Steven Torres</t>
  </si>
  <si>
    <t>Redspace Rising</t>
  </si>
  <si>
    <t>Brian Trent</t>
  </si>
  <si>
    <t>Ten Thousand Thunders</t>
  </si>
  <si>
    <t>Human Resources</t>
  </si>
  <si>
    <t>Robin Triggs</t>
  </si>
  <si>
    <t>Night Shift</t>
  </si>
  <si>
    <t>The Roamers</t>
  </si>
  <si>
    <t>A Hunter Called Night</t>
  </si>
  <si>
    <t>The Forever House</t>
  </si>
  <si>
    <t>The Mouth of the Dark</t>
  </si>
  <si>
    <t>They Kill</t>
  </si>
  <si>
    <t>We Will Rise</t>
  </si>
  <si>
    <t>Your Turn to Suffer</t>
  </si>
  <si>
    <t>Whisperwood</t>
  </si>
  <si>
    <t>Alex Woodroe</t>
  </si>
  <si>
    <t>Of Civilized, Saved and Savages: Coronam Book II</t>
  </si>
  <si>
    <t>Of Kings, Queens and Colonies: Coronam Book I</t>
  </si>
  <si>
    <t>Two Lives</t>
  </si>
  <si>
    <t>Colouring Books</t>
  </si>
  <si>
    <t>Flame Tree Illustrated</t>
  </si>
  <si>
    <t>Angela Harding</t>
  </si>
  <si>
    <t>Hobbies &amp; Craft</t>
  </si>
  <si>
    <t>Daisy Seal</t>
  </si>
  <si>
    <t>Adventures in Ink, Life Can Be Beautiful (Colouring Book)</t>
  </si>
  <si>
    <t>Alphonse Mucha (Art Colouring Book)</t>
  </si>
  <si>
    <t>Daisy Seal, David Jones</t>
  </si>
  <si>
    <t>Claude Monet (Art Colouring Book)</t>
  </si>
  <si>
    <t>Gustav Klimt (Art Colouring Book)</t>
  </si>
  <si>
    <t>Japanese Woodblocks (Art Colouring Book)</t>
  </si>
  <si>
    <t>Vincent Van Gogh (Art Colouring Book)</t>
  </si>
  <si>
    <t>Hobbies, Craft, Health, Reference, Inspiration</t>
  </si>
  <si>
    <t>Crossword One</t>
  </si>
  <si>
    <t>Sudoku One</t>
  </si>
  <si>
    <t>Word Search Four</t>
  </si>
  <si>
    <t>Word Search One</t>
  </si>
  <si>
    <t>Word Search Three</t>
  </si>
  <si>
    <t>Word Search Two</t>
  </si>
  <si>
    <t>Spiral bound</t>
  </si>
  <si>
    <t>Bridge</t>
  </si>
  <si>
    <t>Mark Horton</t>
  </si>
  <si>
    <t>Card Games</t>
  </si>
  <si>
    <t>David Parlett, Edward Copisarow</t>
  </si>
  <si>
    <t>Chess</t>
  </si>
  <si>
    <t>Hugh Patterson, Nigel Davies, International Grandmaster</t>
  </si>
  <si>
    <t>Pilates</t>
  </si>
  <si>
    <t>Charmaine Yabsley, Katy Evans</t>
  </si>
  <si>
    <t>Yoga</t>
  </si>
  <si>
    <t>Charmaine Yabsley, Martin Clark, David Smith</t>
  </si>
  <si>
    <t>Environment, Travel</t>
  </si>
  <si>
    <t>Ocean Endangered</t>
  </si>
  <si>
    <t>Russell Arnott, Celine Van Weelden, Maya Plass</t>
  </si>
  <si>
    <t>Rainforest Endangered</t>
  </si>
  <si>
    <t>The Illustrated Book of Hymns and Psalms</t>
  </si>
  <si>
    <t>Gillian Whitaker</t>
  </si>
  <si>
    <t>The Illustrated Book of Prayers</t>
  </si>
  <si>
    <t>E. I. Chafer</t>
  </si>
  <si>
    <t>Masterpieces of Art</t>
  </si>
  <si>
    <t>Fine Art</t>
  </si>
  <si>
    <t>Gustave Dore Masterpieces of Art</t>
  </si>
  <si>
    <t>Dan Malan</t>
  </si>
  <si>
    <t>Paul Gauguin Masterpieces of Art</t>
  </si>
  <si>
    <t>Rosalind Ormiston</t>
  </si>
  <si>
    <t>Gustav Klimt Masterpieces of Art</t>
  </si>
  <si>
    <t>Susie Hodge</t>
  </si>
  <si>
    <t>L.S. Lowry Masterpieces of Art</t>
  </si>
  <si>
    <t>Susan Grange</t>
  </si>
  <si>
    <t>Vincent Van Gogh Masterpieces of Art</t>
  </si>
  <si>
    <t>Stephanie Cotela Tanner</t>
  </si>
  <si>
    <t>William Blake Masterpieces of Art</t>
  </si>
  <si>
    <t>Michael Kerrigan</t>
  </si>
  <si>
    <t>Art Deco Masterpieces of Art</t>
  </si>
  <si>
    <t>Janet Tyson</t>
  </si>
  <si>
    <t>Edvard Munch Masterpieces of Art</t>
  </si>
  <si>
    <t>Candice Russell</t>
  </si>
  <si>
    <t>Eric Ravilious Masterpieces of Art</t>
  </si>
  <si>
    <t>Frida Kahlo Masterpieces of Art</t>
  </si>
  <si>
    <t>Dr Julian Beecroft</t>
  </si>
  <si>
    <t>Glasgow Boys Masterpieces of Art</t>
  </si>
  <si>
    <t>Illuminated Manuscripts Masterpieces of Art</t>
  </si>
  <si>
    <t>Impressionists Masterpieces of Art</t>
  </si>
  <si>
    <t>Michael Robinson</t>
  </si>
  <si>
    <t>J.M.W. Turner Masterpieces of Art</t>
  </si>
  <si>
    <t>Japanese Woodblocks Masterpieces of Art</t>
  </si>
  <si>
    <t>Scottish Colourists Masterpieces of Art</t>
  </si>
  <si>
    <t>William Morris Masterpieces of Art</t>
  </si>
  <si>
    <t>Masterworks</t>
  </si>
  <si>
    <t>Alphonse Mucha</t>
  </si>
  <si>
    <t>Art Nouveau</t>
  </si>
  <si>
    <t>Michael Robinson, Rosalind Ormiston</t>
  </si>
  <si>
    <t>Claude Monet</t>
  </si>
  <si>
    <t>Gustav Klimt</t>
  </si>
  <si>
    <t>Italian Renaissance</t>
  </si>
  <si>
    <t>Peter Crack, Dr Luke Uglow</t>
  </si>
  <si>
    <t>Leonardo da Vinci: Masterworks</t>
  </si>
  <si>
    <t>Rosalind Ormiston, Constance J. Moffatt</t>
  </si>
  <si>
    <t>Louis Comfort Tiffany</t>
  </si>
  <si>
    <t>Camilla de la Bédoyère</t>
  </si>
  <si>
    <t>Vincent Van Gogh</t>
  </si>
  <si>
    <t>Visions of Fuji</t>
  </si>
  <si>
    <t>William Morris</t>
  </si>
  <si>
    <t>Rosalind Ormiston, N. M. Wells</t>
  </si>
  <si>
    <t>Mind, Body, Spirit</t>
  </si>
  <si>
    <t>The Art of Anne Stokes</t>
  </si>
  <si>
    <t>Anne Stokes, John Woodward</t>
  </si>
  <si>
    <t>Astrology</t>
  </si>
  <si>
    <t>Victor Olliver, Shelley von Strunckel, Flame Tree Studio (Lifestyle)</t>
  </si>
  <si>
    <t>Auras: Awakening Awareness</t>
  </si>
  <si>
    <t>Vanessa Tucker, Dr Francesca McCartney</t>
  </si>
  <si>
    <t>How to Read Tarot</t>
  </si>
  <si>
    <t>Flame Tree Studio (Lifestyle), Josephine Ellershaw, Hilary Parry Haggerty</t>
  </si>
  <si>
    <t>Pendulums: For Guidance &amp; Healing</t>
  </si>
  <si>
    <t>Maggie and Nigel Percy, Dr Patrick MacManaway</t>
  </si>
  <si>
    <t>Shamanism: Spiritual Growth, Healing, Consciousness</t>
  </si>
  <si>
    <t>Christa Mackinnon, Itzhak Beery</t>
  </si>
  <si>
    <t>Wicca: Charms, Potions and Lore</t>
  </si>
  <si>
    <t>Nixie Vale, Jasmeine Moonsong</t>
  </si>
  <si>
    <t>Easy-to-Use Music</t>
  </si>
  <si>
    <t>Flame Tree Music</t>
  </si>
  <si>
    <t>Music Learning</t>
  </si>
  <si>
    <t>Guitar Chords</t>
  </si>
  <si>
    <t>Jake Jackson</t>
  </si>
  <si>
    <t>Piano &amp; Keyboard Chords</t>
  </si>
  <si>
    <t>Advanced Guitar Chords</t>
  </si>
  <si>
    <t>Advanced Piano Chords</t>
  </si>
  <si>
    <t>Beginner's Guide to Reading Music</t>
  </si>
  <si>
    <t>Chords For Kids</t>
  </si>
  <si>
    <t>Guitar Strumming Patterns</t>
  </si>
  <si>
    <t>Jake Jackson, Phil Dawson</t>
  </si>
  <si>
    <t>How To Play Bass Guitar</t>
  </si>
  <si>
    <t>Alan Brown, Graeme Aymer</t>
  </si>
  <si>
    <t>How To Play Electric Guitar</t>
  </si>
  <si>
    <t>Alan Brown, Jake Jackson, Tony Skinner</t>
  </si>
  <si>
    <t>How To Play Guitar</t>
  </si>
  <si>
    <t>Alan Brown, Rusty Cutchin</t>
  </si>
  <si>
    <t>How To Play Piano &amp; Keyboard</t>
  </si>
  <si>
    <t>Alan Brown</t>
  </si>
  <si>
    <t>How To Read Music</t>
  </si>
  <si>
    <t>Alan Charlton</t>
  </si>
  <si>
    <t>How to Use Popular Chords</t>
  </si>
  <si>
    <t>Scales &amp; Modes</t>
  </si>
  <si>
    <t>Jake Jackson, Alan Brown</t>
  </si>
  <si>
    <t>Songwriter's Rhyming Dictionary</t>
  </si>
  <si>
    <t>Simple Music Search</t>
  </si>
  <si>
    <t>Quick Guitar Chords</t>
  </si>
  <si>
    <t>Quick How to Read Music</t>
  </si>
  <si>
    <t>Quick Left Hand Guitar Chords</t>
  </si>
  <si>
    <t>Quick Piano Keyboard Chords</t>
  </si>
  <si>
    <t>Quick Scales &amp; Modes</t>
  </si>
  <si>
    <t>Quick Ukulele Chords</t>
  </si>
  <si>
    <t>The Definitive Guitar Handbook (2017 Updated)</t>
  </si>
  <si>
    <t>Chord Progressions (Pick Up and Play)</t>
  </si>
  <si>
    <t>Classic Riffs (Pick Up and Play)</t>
  </si>
  <si>
    <t>Guitar Chords (Pick Up and Play)</t>
  </si>
  <si>
    <t>Piano Chords (Pick Up &amp; Play)</t>
  </si>
  <si>
    <t>Beethoven: Sheet Music for Piano</t>
  </si>
  <si>
    <t>Alan Brown, Barry Cooper</t>
  </si>
  <si>
    <t>Debussy: Sheet Music for Piano</t>
  </si>
  <si>
    <t>Alan Brown, Richard Langham Smith</t>
  </si>
  <si>
    <t>Domenico Scarlatti: Sheet Music for Piano</t>
  </si>
  <si>
    <t>Alan Brown, Michael J. West</t>
  </si>
  <si>
    <t>Ravel: Sheet Music for Piano</t>
  </si>
  <si>
    <t>Alan Brown, Sarah Gabriel</t>
  </si>
  <si>
    <t>Satie: Sheet Music for Piano</t>
  </si>
  <si>
    <t>Music Reference &amp; Biography</t>
  </si>
  <si>
    <t>Classical Music Encyclopedia</t>
  </si>
  <si>
    <t>Stanley Sadie, Vladimir Ashkenazy, Charles Wilson</t>
  </si>
  <si>
    <t>Definitive Opera Encyclopedia</t>
  </si>
  <si>
    <t>Stanley Sadie, Philip Langridge</t>
  </si>
  <si>
    <t>Jazz &amp; Blues Encyclopedia</t>
  </si>
  <si>
    <t>Rock Guitar Heroes</t>
  </si>
  <si>
    <t>The Beatles</t>
  </si>
  <si>
    <t>Hugh Fielder, Tony Bramwell</t>
  </si>
  <si>
    <t>Britney</t>
  </si>
  <si>
    <t>Nadia Cohen, Malcolm Mackenzie</t>
  </si>
  <si>
    <t>David Bowie</t>
  </si>
  <si>
    <t>Sean Egan, Malcolm Mackenzie</t>
  </si>
  <si>
    <t>Taylor Swift</t>
  </si>
  <si>
    <t>Alice Hudson, Jamie Atkins</t>
  </si>
  <si>
    <t>Total:</t>
  </si>
  <si>
    <t xml:space="preserve">Horror </t>
  </si>
  <si>
    <t>Folk Horror Short Stories</t>
  </si>
  <si>
    <t>Paul Kane, Marie O'Regan</t>
  </si>
  <si>
    <t>Crime &amp; Mystery</t>
  </si>
  <si>
    <t>Midsummer Mysteries Short Stories</t>
  </si>
  <si>
    <t>Solarpunk</t>
  </si>
  <si>
    <t>Francesco Verso</t>
  </si>
  <si>
    <t>Horror; Feminist</t>
  </si>
  <si>
    <t>Discontinue When Death Ensues</t>
  </si>
  <si>
    <t>Myth, Folklore &amp; History</t>
  </si>
  <si>
    <t>Medusa</t>
  </si>
  <si>
    <t>Liv Albert, Dr Miriam Robbins Dexter</t>
  </si>
  <si>
    <t>Odin</t>
  </si>
  <si>
    <t>Charlie Shotton</t>
  </si>
  <si>
    <t>Horror &amp; Suspense</t>
  </si>
  <si>
    <t>The Damnations, M.R. James Short Stories</t>
  </si>
  <si>
    <t>The Incubations</t>
  </si>
  <si>
    <t>The Invocations, HP Lovecraft Short Stories</t>
  </si>
  <si>
    <t>H. P. Lovecraft, Ramsey Campbell</t>
  </si>
  <si>
    <t>Roshen Dalal, J.K. Jackson</t>
  </si>
  <si>
    <t>Stella Xu, J.K. Jackson</t>
  </si>
  <si>
    <t>The Ancient Near East (Ancient Origins)</t>
  </si>
  <si>
    <t>Matthias Adelhofer, Flame Tree Studio (Literature and Science)</t>
  </si>
  <si>
    <t>Celtic Ancient Origins</t>
  </si>
  <si>
    <t>Martin J. Dougherty, Prof. Ralph Haeussler</t>
  </si>
  <si>
    <t>Arabian Folk &amp; Fairy Tales</t>
  </si>
  <si>
    <t>Chinese Myths &amp; Legends</t>
  </si>
  <si>
    <t>North America Ancient Origins</t>
  </si>
  <si>
    <t>James Ball, J.K. Jackson</t>
  </si>
  <si>
    <t>Slavic Ancient Origins</t>
  </si>
  <si>
    <t>J.K. Jackson, Sola Owonibi</t>
  </si>
  <si>
    <t>J.K. Jackson, S. Hodge</t>
  </si>
  <si>
    <t>Icelandic Folktales</t>
  </si>
  <si>
    <t>Queen Cleopatra</t>
  </si>
  <si>
    <t>Ramses the Great</t>
  </si>
  <si>
    <t>Roman Folktales</t>
  </si>
  <si>
    <t>Cristina Mazzoni, J.K. Jackson</t>
  </si>
  <si>
    <t>Joan of Arc</t>
  </si>
  <si>
    <t>Imogen Corrigan, J.K. Jackson</t>
  </si>
  <si>
    <t>Tristan and Isolde</t>
  </si>
  <si>
    <t>J.K. Jackson, Dr Rajendra Chitnis</t>
  </si>
  <si>
    <t>J.K. Jackson, Shân Morgain</t>
  </si>
  <si>
    <t>J.K. Jackson, Dr. Victoria Symons</t>
  </si>
  <si>
    <t>Classics, Horror</t>
  </si>
  <si>
    <t>William Hope Hodgson, Jonathan Newell</t>
  </si>
  <si>
    <t>Nuzo Onoh, Divine Che Neba, Chinelo Onwualu</t>
  </si>
  <si>
    <t>Babylon &amp; Sumer Myths &amp; Tales</t>
  </si>
  <si>
    <t>Fiona Collins</t>
  </si>
  <si>
    <t>Quests &amp; Journeys Myths &amp; Tales</t>
  </si>
  <si>
    <t>Titans &amp; Giants Myths &amp; Tales</t>
  </si>
  <si>
    <t>Debbie Felton</t>
  </si>
  <si>
    <t>Don Quixote</t>
  </si>
  <si>
    <t>Miguel de Cervantes, Dr Ilan Stavans</t>
  </si>
  <si>
    <t>Moon Falling Short Stories</t>
  </si>
  <si>
    <t>Sun Rising Short Stories</t>
  </si>
  <si>
    <t>Dr. Anthony F. Aveni</t>
  </si>
  <si>
    <t>Dr Chris Naunton</t>
  </si>
  <si>
    <t>Flame Tree Studio (Literature and Science), D.L. Ashliman</t>
  </si>
  <si>
    <t>Dr Alan Cummings, Flame Tree Studio (Literature and Science)</t>
  </si>
  <si>
    <t>Dr Brittany Schorn, Flame Tree Studio (Literature and Science)</t>
  </si>
  <si>
    <t>Allison Galbraith</t>
  </si>
  <si>
    <t>Dagrún Ósk Jónsdóttir</t>
  </si>
  <si>
    <t>J.K. Jackson, William G. Doty</t>
  </si>
  <si>
    <t>Flame Tree Studio (Literature and Science), Virgil (Publius Vergilius Maro), David Hopkins</t>
  </si>
  <si>
    <t>Brothers Grimm, Jack Zipes</t>
  </si>
  <si>
    <t>Antony Makrinos, Flame Tree Studio (Literature and Science)</t>
  </si>
  <si>
    <t>John Milton, Dr. Angelica Duran, Gustave Doré, Flame Tree Studio (Literature and Science)</t>
  </si>
  <si>
    <t>Algernon Blackwood, Ramsey Campbell</t>
  </si>
  <si>
    <t>Bram Stoker, Catherine Wynne</t>
  </si>
  <si>
    <t>Charles Dickens, Dr. Emily Bell</t>
  </si>
  <si>
    <t>Edgar Allan Poe, Christopher Semtner</t>
  </si>
  <si>
    <t>Classics, Literary</t>
  </si>
  <si>
    <t>Classic, SF &amp; Fantasy</t>
  </si>
  <si>
    <t>Patrick Parrinder</t>
  </si>
  <si>
    <t>S.T. Joshi, H. P. Lovecraft</t>
  </si>
  <si>
    <t>M.R. James, Robert Lloyd Parry</t>
  </si>
  <si>
    <t>Mary Shelley, Fiona Sampson</t>
  </si>
  <si>
    <t>Robert Louis Stevenson, Richard Dury</t>
  </si>
  <si>
    <t>Science &amp; Philosophy</t>
  </si>
  <si>
    <t>Quantum Theory (A Concise Edition)</t>
  </si>
  <si>
    <t>Chinese Ghost Stories</t>
  </si>
  <si>
    <t>Flame Tree Studio (Literature and Science), Xueting C. Ni</t>
  </si>
  <si>
    <t>Classic Ghost Stories</t>
  </si>
  <si>
    <t>Lisa Tuttle</t>
  </si>
  <si>
    <t>J.K. Jackson, Dr. Mithuraaj Dhusiya</t>
  </si>
  <si>
    <t>Algernon Blackwood, Ruth Heholt</t>
  </si>
  <si>
    <t>Classics, Adventure</t>
  </si>
  <si>
    <t>John Buchan, Kate Macdonald</t>
  </si>
  <si>
    <t>Classics, Mystery</t>
  </si>
  <si>
    <t>George Orwell, John Sutherland</t>
  </si>
  <si>
    <t>George Orwell, Richard Bradford</t>
  </si>
  <si>
    <t>George Orwell, Dr. Jaron Murphy</t>
  </si>
  <si>
    <t>George Orwell, Débora Tavares</t>
  </si>
  <si>
    <t>Edgar Wallace, Fiona Peters</t>
  </si>
  <si>
    <t>Classics, SF</t>
  </si>
  <si>
    <t>Robert Louis Stevenson, Judith John</t>
  </si>
  <si>
    <t>Aesop, Judith John</t>
  </si>
  <si>
    <t>Jane Austen, Judith John</t>
  </si>
  <si>
    <t>J.M. Barrie, Judith John</t>
  </si>
  <si>
    <t>Charlotte Bronte, Judith John</t>
  </si>
  <si>
    <t>Emily Brontë, Judith John</t>
  </si>
  <si>
    <t>Lewis Carroll, Judith John</t>
  </si>
  <si>
    <t>Hans Christian Andersen, Judith John</t>
  </si>
  <si>
    <t>Sir Arthur Conan Doyle, Judith John</t>
  </si>
  <si>
    <t>Charles Dickens, Judith John</t>
  </si>
  <si>
    <t>F. Scott Fitzgerald, Judith John</t>
  </si>
  <si>
    <t>Kenneth Grahame, Judith John</t>
  </si>
  <si>
    <t>Thomas Hardy, Judith John</t>
  </si>
  <si>
    <t>Frances Eliza Hodgson Burnett, Judith John</t>
  </si>
  <si>
    <t>Judith John, Washington Irving</t>
  </si>
  <si>
    <t>Judith John, Brothers Grimm</t>
  </si>
  <si>
    <t>Judith John, Mark Twain</t>
  </si>
  <si>
    <t>James Joyce, Judith John</t>
  </si>
  <si>
    <t>Rudyard Kipling, Judith John</t>
  </si>
  <si>
    <t>Jack London, Judith John</t>
  </si>
  <si>
    <t>Lucy Maud Montgomery, Judith John</t>
  </si>
  <si>
    <t>Louisa May Alcott, Judith John</t>
  </si>
  <si>
    <t>Herman Melville, Judith John</t>
  </si>
  <si>
    <t>Edgar Allan Poe, Judith John</t>
  </si>
  <si>
    <t>Sir Walter Scott, Judith John</t>
  </si>
  <si>
    <t>Henry David Thoreau, Judith John</t>
  </si>
  <si>
    <t>Mark Twain, Judith John</t>
  </si>
  <si>
    <t>Jules Verne, Judith John</t>
  </si>
  <si>
    <t>Edith Wharton, Judith John</t>
  </si>
  <si>
    <t>Oscar Wilde, Judith John</t>
  </si>
  <si>
    <t>Dark Fantasy</t>
  </si>
  <si>
    <t>Trade PB</t>
  </si>
  <si>
    <t>Horror</t>
  </si>
  <si>
    <t>UKPB</t>
  </si>
  <si>
    <t>Fantasy</t>
  </si>
  <si>
    <t>Dry Lands</t>
  </si>
  <si>
    <t>Elizabeth Anne Martins</t>
  </si>
  <si>
    <t>The Garden of Delights</t>
  </si>
  <si>
    <t>Amal Singh</t>
  </si>
  <si>
    <t>Tempered Glass</t>
  </si>
  <si>
    <t>When the Night Falls</t>
  </si>
  <si>
    <t>That Which Stands Outside</t>
  </si>
  <si>
    <t>The First King</t>
  </si>
  <si>
    <t>Keeper of Sorrows</t>
  </si>
  <si>
    <t>Rachel Fikes</t>
  </si>
  <si>
    <t>Vigilance</t>
  </si>
  <si>
    <t>No/Mad/Land</t>
  </si>
  <si>
    <t>Francesco Verso, Jennifer Delare</t>
  </si>
  <si>
    <t>October</t>
  </si>
  <si>
    <t>Elemental Forces</t>
  </si>
  <si>
    <t>Comic Horror</t>
  </si>
  <si>
    <t>Trade Trade PB</t>
  </si>
  <si>
    <t>American Dreams</t>
  </si>
  <si>
    <t>Francis Carsac, Judith Sullivan, M. Schiff</t>
  </si>
  <si>
    <t>One by One</t>
  </si>
  <si>
    <t>Horror Dark fantasy</t>
  </si>
  <si>
    <t>Fiction</t>
  </si>
  <si>
    <t>Fantasy &amp; Folklore</t>
  </si>
  <si>
    <t>The Bad Neighbor</t>
  </si>
  <si>
    <t>David Tallerman</t>
  </si>
  <si>
    <t>A Savage Generation</t>
  </si>
  <si>
    <t>A Yi, Alex Woodend</t>
  </si>
  <si>
    <t>Angela Harding Colouring Book</t>
  </si>
  <si>
    <t>Adventures in Ink, Be Mindful Be Calm</t>
  </si>
  <si>
    <t>Health &amp; Sport</t>
  </si>
  <si>
    <t>Dr Simon Dures</t>
  </si>
  <si>
    <t>Inspiration, Gift</t>
  </si>
  <si>
    <t>Leonardo da Vinci Drawings Masterpieces of Art</t>
  </si>
  <si>
    <t>Pierre-Auguste Renoir Masterpieces of Art</t>
  </si>
  <si>
    <t>Music</t>
  </si>
  <si>
    <t>Paco Peña, Rusty Cutchin, Cliff Douse, Hugh Fielder, Mike Gent, Adam Perlmutter, Richard Riley, Michael Ross, Tony Skinner</t>
  </si>
  <si>
    <t>Rusty Cutchin, Brian May</t>
  </si>
  <si>
    <t xml:space="preserve">Beyond and Within </t>
  </si>
  <si>
    <t>Myths, God &amp;  Imortals</t>
  </si>
  <si>
    <t>Special Ramsey Cambell 60th Annaversary  Editions</t>
  </si>
  <si>
    <t>M.R. James, Introduction by Ramsey Campbell</t>
  </si>
  <si>
    <t>H. P. Lovecraft, Introduction by Ramsey Campbell</t>
  </si>
  <si>
    <t>Barbora Jiřincová, J.K. Jackson</t>
  </si>
  <si>
    <t>Lérè Adéyẹmí, J.K. Jackson</t>
  </si>
  <si>
    <t>Carol Gyzander, Kyla Lee Ward, Lee Murray, Cindy O’Quinn, Anna Taborska</t>
  </si>
  <si>
    <t>Rósa Þorsteinsdóttir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</si>
</sst>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_-[$£-809]* #,##0.00_-;\-[$£-809]* #,##0.00_-;_-[$£-809]* &quot;-&quot;??_-;_-@"/>
  </numFmts>
  <fonts count="17" x14ac:knownFonts="1">
    <font>
      <sz val="12"/>
      <color theme="1"/>
      <name val="Calibri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u/>
      <sz val="12"/>
      <color theme="10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6"/>
      <color theme="1"/>
      <name val="Calibri"/>
      <family val="2"/>
    </font>
    <font>
      <sz val="1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DEEAF6"/>
        <bgColor rgb="FFDEEAF6"/>
      </patternFill>
    </fill>
  </fills>
  <borders count="8">
    <border>
      <left/>
      <right/>
      <top/>
      <bottom/>
      <diagonal/>
    </border>
    <border>
      <left/>
      <right/>
      <top/>
      <bottom style="dotted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1" fontId="2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164" fontId="2" fillId="0" borderId="0" xfId="0" applyNumberFormat="1" applyFont="1" applyAlignment="1">
      <alignment horizontal="left"/>
    </xf>
    <xf numFmtId="0" fontId="5" fillId="0" borderId="0" xfId="0" applyFont="1"/>
    <xf numFmtId="164" fontId="5" fillId="0" borderId="0" xfId="0" applyNumberFormat="1" applyFont="1"/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/>
    <xf numFmtId="164" fontId="2" fillId="0" borderId="0" xfId="0" applyNumberFormat="1" applyFont="1"/>
    <xf numFmtId="0" fontId="7" fillId="0" borderId="0" xfId="0" applyFont="1"/>
    <xf numFmtId="164" fontId="2" fillId="0" borderId="0" xfId="0" applyNumberFormat="1" applyFont="1" applyAlignment="1">
      <alignment horizontal="center"/>
    </xf>
    <xf numFmtId="1" fontId="8" fillId="0" borderId="0" xfId="0" applyNumberFormat="1" applyFont="1"/>
    <xf numFmtId="0" fontId="8" fillId="0" borderId="0" xfId="0" applyFont="1" applyAlignment="1">
      <alignment horizontal="right"/>
    </xf>
    <xf numFmtId="1" fontId="6" fillId="0" borderId="0" xfId="0" applyNumberFormat="1" applyFont="1"/>
    <xf numFmtId="49" fontId="6" fillId="2" borderId="1" xfId="0" applyNumberFormat="1" applyFont="1" applyFill="1" applyBorder="1"/>
    <xf numFmtId="49" fontId="2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/>
    <xf numFmtId="1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left"/>
    </xf>
    <xf numFmtId="9" fontId="2" fillId="0" borderId="0" xfId="0" applyNumberFormat="1" applyFont="1"/>
    <xf numFmtId="1" fontId="3" fillId="0" borderId="0" xfId="0" applyNumberFormat="1" applyFont="1"/>
    <xf numFmtId="0" fontId="2" fillId="2" borderId="2" xfId="0" applyFont="1" applyFill="1" applyBorder="1"/>
    <xf numFmtId="9" fontId="2" fillId="2" borderId="3" xfId="0" applyNumberFormat="1" applyFont="1" applyFill="1" applyBorder="1"/>
    <xf numFmtId="0" fontId="2" fillId="0" borderId="4" xfId="0" applyFont="1" applyBorder="1" applyAlignment="1">
      <alignment horizontal="center"/>
    </xf>
    <xf numFmtId="164" fontId="2" fillId="0" borderId="5" xfId="0" applyNumberFormat="1" applyFont="1" applyBorder="1"/>
    <xf numFmtId="1" fontId="9" fillId="0" borderId="0" xfId="0" applyNumberFormat="1" applyFont="1"/>
    <xf numFmtId="17" fontId="2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left"/>
    </xf>
    <xf numFmtId="164" fontId="6" fillId="0" borderId="0" xfId="0" applyNumberFormat="1" applyFont="1"/>
    <xf numFmtId="0" fontId="6" fillId="0" borderId="0" xfId="0" applyFont="1" applyAlignment="1">
      <alignment horizontal="center"/>
    </xf>
    <xf numFmtId="0" fontId="3" fillId="3" borderId="6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1" fontId="3" fillId="3" borderId="6" xfId="0" applyNumberFormat="1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 wrapText="1"/>
    </xf>
    <xf numFmtId="164" fontId="3" fillId="3" borderId="6" xfId="0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8" fillId="0" borderId="0" xfId="0" applyFont="1"/>
    <xf numFmtId="0" fontId="10" fillId="2" borderId="7" xfId="0" applyFont="1" applyFill="1" applyBorder="1" applyAlignment="1">
      <alignment horizontal="left"/>
    </xf>
    <xf numFmtId="165" fontId="2" fillId="0" borderId="5" xfId="0" applyNumberFormat="1" applyFont="1" applyBorder="1"/>
    <xf numFmtId="0" fontId="0" fillId="0" borderId="0" xfId="0" applyAlignment="1">
      <alignment horizontal="left" vertical="top"/>
    </xf>
    <xf numFmtId="17" fontId="0" fillId="0" borderId="0" xfId="0" applyNumberFormat="1" applyAlignment="1">
      <alignment horizontal="left" vertical="top"/>
    </xf>
    <xf numFmtId="1" fontId="0" fillId="0" borderId="0" xfId="0" applyNumberFormat="1" applyAlignment="1">
      <alignment horizontal="left" vertical="top"/>
    </xf>
    <xf numFmtId="0" fontId="12" fillId="3" borderId="6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top"/>
    </xf>
    <xf numFmtId="17" fontId="14" fillId="0" borderId="0" xfId="0" applyNumberFormat="1" applyFont="1" applyAlignment="1">
      <alignment horizontal="left" vertical="top"/>
    </xf>
    <xf numFmtId="0" fontId="15" fillId="0" borderId="5" xfId="0" applyFont="1" applyBorder="1" applyAlignment="1">
      <alignment horizontal="left"/>
    </xf>
    <xf numFmtId="0" fontId="16" fillId="2" borderId="5" xfId="0" applyFont="1" applyFill="1" applyBorder="1" applyAlignment="1">
      <alignment horizontal="left"/>
    </xf>
    <xf numFmtId="165" fontId="15" fillId="0" borderId="5" xfId="0" applyNumberFormat="1" applyFont="1" applyBorder="1"/>
    <xf numFmtId="0" fontId="1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419100</xdr:colOff>
      <xdr:row>0</xdr:row>
      <xdr:rowOff>0</xdr:rowOff>
    </xdr:from>
    <xdr:ext cx="2771775" cy="92392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7d5d2ab6a60cac3e/Desktop/Flame%20Tree/2024%20Book%20Order%20Form%2011%2003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24 Book catalogue start FBtoN"/>
    </sheetNames>
    <sheetDataSet>
      <sheetData sheetId="0">
        <row r="32">
          <cell r="D32">
            <v>9781804176177</v>
          </cell>
          <cell r="E32" t="str">
            <v>Hardback</v>
          </cell>
          <cell r="F32" t="str">
            <v>Indian Ancient Origins</v>
          </cell>
          <cell r="G32" t="str">
            <v>J.K. Jackson</v>
          </cell>
        </row>
        <row r="33">
          <cell r="D33">
            <v>9781804177846</v>
          </cell>
          <cell r="E33" t="str">
            <v>Hardback</v>
          </cell>
          <cell r="F33" t="str">
            <v>Korean Ancient Origins</v>
          </cell>
          <cell r="G33" t="str">
            <v>Flame Tree Studio (Literature and Science)</v>
          </cell>
        </row>
        <row r="34">
          <cell r="D34">
            <v>9781804176146</v>
          </cell>
          <cell r="E34" t="str">
            <v>Hardback</v>
          </cell>
          <cell r="F34" t="str">
            <v>Mesoamerica Ancient Origins</v>
          </cell>
          <cell r="G34" t="str">
            <v>Dr Robert Bircher, J.K. Jackson</v>
          </cell>
        </row>
        <row r="35">
          <cell r="D35">
            <v>9781804176160</v>
          </cell>
          <cell r="E35" t="str">
            <v>Hardback</v>
          </cell>
          <cell r="F35" t="str">
            <v>Roman Ancient Origins</v>
          </cell>
          <cell r="G35" t="str">
            <v>Lindsay Powell, J.K. Jackson</v>
          </cell>
        </row>
        <row r="36">
          <cell r="D36">
            <v>9781804172315</v>
          </cell>
          <cell r="E36" t="str">
            <v>Hardback</v>
          </cell>
          <cell r="F36" t="str">
            <v>African Folk &amp; Fairy Tales</v>
          </cell>
          <cell r="G36" t="str">
            <v>Lérè Adéye?mí, J.K. Jackson</v>
          </cell>
        </row>
        <row r="37">
          <cell r="D37">
            <v>9781839648885</v>
          </cell>
          <cell r="E37" t="str">
            <v>Hardback</v>
          </cell>
          <cell r="F37" t="str">
            <v>African Myths &amp; Legends</v>
          </cell>
          <cell r="G37" t="str">
            <v>Sola Owonibi, J.K. Jackson</v>
          </cell>
        </row>
        <row r="38">
          <cell r="D38">
            <v>9781804173282</v>
          </cell>
          <cell r="E38" t="str">
            <v>Hardback</v>
          </cell>
          <cell r="F38" t="str">
            <v>Arthurian Myths &amp; Legends</v>
          </cell>
          <cell r="G38" t="str">
            <v>Prof Raluca Radulescu, J.K. Jackson</v>
          </cell>
        </row>
        <row r="39">
          <cell r="D39">
            <v>9781804175767</v>
          </cell>
          <cell r="E39" t="str">
            <v>Hardback</v>
          </cell>
          <cell r="F39" t="str">
            <v>Egyptian Ancient Origins</v>
          </cell>
          <cell r="G39" t="str">
            <v>Charlotte Booth, J.K. Jackson</v>
          </cell>
        </row>
        <row r="40">
          <cell r="D40">
            <v>9781804173268</v>
          </cell>
          <cell r="E40" t="str">
            <v>Hardback</v>
          </cell>
          <cell r="F40" t="str">
            <v>Egyptian Myths &amp; Legends</v>
          </cell>
          <cell r="G40" t="str">
            <v>Prof Joyce Tyldesley, J.K. Jackson</v>
          </cell>
        </row>
        <row r="41">
          <cell r="D41">
            <v>9781804175774</v>
          </cell>
          <cell r="E41" t="str">
            <v>Hardback</v>
          </cell>
          <cell r="F41" t="str">
            <v>Greek Ancient Origins</v>
          </cell>
          <cell r="G41" t="str">
            <v>Lindsay Powell, J.K. Jackson</v>
          </cell>
        </row>
        <row r="42">
          <cell r="D42">
            <v>9781839648878</v>
          </cell>
          <cell r="E42" t="str">
            <v>Hardback</v>
          </cell>
          <cell r="F42" t="str">
            <v>Greek Myths &amp; Legends</v>
          </cell>
          <cell r="G42" t="str">
            <v>J.K. Jackson, Dr. Steve Kershaw</v>
          </cell>
        </row>
        <row r="43">
          <cell r="D43">
            <v>9781804173275</v>
          </cell>
          <cell r="E43" t="str">
            <v>Hardback</v>
          </cell>
          <cell r="F43" t="str">
            <v>Indian Myths &amp; Legends</v>
          </cell>
          <cell r="G43" t="str">
            <v>Dr. Raj Balkaran, J.K. Jackson</v>
          </cell>
        </row>
        <row r="44">
          <cell r="D44">
            <v>9781804172285</v>
          </cell>
          <cell r="E44" t="str">
            <v>Hardback</v>
          </cell>
          <cell r="F44" t="str">
            <v>Irish Folk &amp; Fairy Tales</v>
          </cell>
          <cell r="G44" t="str">
            <v>Dr. Kelly Fitzgerald, J.K. Jackson</v>
          </cell>
        </row>
        <row r="45">
          <cell r="D45">
            <v>9781804175750</v>
          </cell>
          <cell r="E45" t="str">
            <v>Hardback</v>
          </cell>
          <cell r="F45" t="str">
            <v>Japanese Ancient Origins</v>
          </cell>
          <cell r="G45" t="str">
            <v>Jake Leigh-Howarth, J.K. Jackson</v>
          </cell>
        </row>
        <row r="46">
          <cell r="D46">
            <v>9781839648892</v>
          </cell>
          <cell r="E46" t="str">
            <v>Hardback</v>
          </cell>
          <cell r="F46" t="str">
            <v>Japanese Myths &amp; Legends</v>
          </cell>
          <cell r="G46" t="str">
            <v>Jun’ichi Isomae, Hiroshi Araki, Gouranga Charan Pradhan</v>
          </cell>
        </row>
        <row r="47">
          <cell r="D47">
            <v>9781804175781</v>
          </cell>
          <cell r="E47" t="str">
            <v>Hardback</v>
          </cell>
          <cell r="F47" t="str">
            <v>Norse Ancient Origins</v>
          </cell>
          <cell r="G47" t="str">
            <v>Beth Rogers, J.K. Jackson</v>
          </cell>
        </row>
        <row r="48">
          <cell r="D48">
            <v>9781839648861</v>
          </cell>
          <cell r="E48" t="str">
            <v>Hardback</v>
          </cell>
          <cell r="F48" t="str">
            <v>Norse Myths &amp; Legends</v>
          </cell>
          <cell r="G48" t="str">
            <v>Dr. Luke John Murphy, J.K. Jackson</v>
          </cell>
        </row>
        <row r="49">
          <cell r="D49">
            <v>9781804173251</v>
          </cell>
          <cell r="E49" t="str">
            <v>Hardback</v>
          </cell>
          <cell r="F49" t="str">
            <v>Persian Myths &amp; Legends</v>
          </cell>
          <cell r="G49" t="str">
            <v>Dr. Sahba Shayani, J.K. Jackson</v>
          </cell>
        </row>
        <row r="50">
          <cell r="D50">
            <v>9781804172292</v>
          </cell>
          <cell r="E50" t="str">
            <v>Hardback</v>
          </cell>
          <cell r="F50" t="str">
            <v>Scottish Folk &amp; Fairy Tales</v>
          </cell>
          <cell r="G50" t="str">
            <v>Dr. Sarah Dunnigan, J.K. Jackson</v>
          </cell>
        </row>
        <row r="51">
          <cell r="D51">
            <v>9781804172308</v>
          </cell>
          <cell r="E51" t="str">
            <v>Hardback</v>
          </cell>
          <cell r="F51" t="str">
            <v>Viking Folk &amp; Fairy Tales</v>
          </cell>
          <cell r="G51" t="str">
            <v>S. Hodge, J.K. Jackson</v>
          </cell>
        </row>
        <row r="52">
          <cell r="D52">
            <v>9781839644788</v>
          </cell>
          <cell r="E52" t="str">
            <v>Hardback</v>
          </cell>
          <cell r="F52" t="str">
            <v>Dracula, A Mystery Story</v>
          </cell>
          <cell r="G52" t="str">
            <v>Bram Stoker, Dr. Carol Sent</v>
          </cell>
        </row>
        <row r="53">
          <cell r="D53">
            <v>9781839644764</v>
          </cell>
          <cell r="E53" t="str">
            <v>Hardback</v>
          </cell>
          <cell r="F53" t="str">
            <v>The Strage Case of Dr. Jekyll and Mr. Hyde &amp; Other Tales</v>
          </cell>
          <cell r="G53" t="str">
            <v>Robert Louis Stevenson, Caroline McCracken- Flesher</v>
          </cell>
        </row>
        <row r="54">
          <cell r="D54">
            <v>9781839644771</v>
          </cell>
          <cell r="E54" t="str">
            <v>Hardback</v>
          </cell>
          <cell r="F54" t="str">
            <v>Frankenstein, or The Modern Prometheus</v>
          </cell>
          <cell r="G54" t="str">
            <v>Mary Shelley</v>
          </cell>
        </row>
        <row r="55">
          <cell r="D55">
            <v>9781839644795</v>
          </cell>
          <cell r="E55" t="str">
            <v>Hardback</v>
          </cell>
          <cell r="F55" t="str">
            <v>The War of the Worlds &amp; Other Tales</v>
          </cell>
          <cell r="G55" t="str">
            <v>H.G. Wells, Emelyne Godfrey, PhD</v>
          </cell>
        </row>
        <row r="58">
          <cell r="D58">
            <v>9781804177808</v>
          </cell>
          <cell r="E58" t="str">
            <v>Paperback</v>
          </cell>
          <cell r="F58" t="str">
            <v>Central African Folktales</v>
          </cell>
          <cell r="G58" t="str">
            <v>Professor Enongene Mirabeau Sone, J.K. Jackson</v>
          </cell>
        </row>
        <row r="59">
          <cell r="D59">
            <v>9781804177822</v>
          </cell>
          <cell r="E59" t="str">
            <v>Paperback</v>
          </cell>
          <cell r="F59" t="str">
            <v>Chinese Folktales</v>
          </cell>
          <cell r="G59" t="str">
            <v>Xiulu Wang, Chuanju Hu, J.K. Jackson</v>
          </cell>
        </row>
        <row r="60">
          <cell r="D60">
            <v>9781804177815</v>
          </cell>
          <cell r="E60" t="str">
            <v>Paperback</v>
          </cell>
          <cell r="F60" t="str">
            <v>Czech Folktales</v>
          </cell>
          <cell r="G60" t="str">
            <v>Dr Rajendra Chitnis, J.K. Jackson</v>
          </cell>
        </row>
        <row r="61">
          <cell r="D61">
            <v>9781804177839</v>
          </cell>
          <cell r="E61" t="str">
            <v>Paperback</v>
          </cell>
          <cell r="F61" t="str">
            <v>Serbian Folktales</v>
          </cell>
          <cell r="G61" t="str">
            <v>J.K. Jackson</v>
          </cell>
        </row>
        <row r="62">
          <cell r="D62">
            <v>9781804175835</v>
          </cell>
          <cell r="E62" t="str">
            <v>Paperback</v>
          </cell>
          <cell r="F62" t="str">
            <v>Gawain and the Green Knight</v>
          </cell>
          <cell r="G62" t="str">
            <v>Alan Lupack, J.K. Jackson</v>
          </cell>
        </row>
        <row r="63">
          <cell r="D63">
            <v>9781804175828</v>
          </cell>
          <cell r="E63" t="str">
            <v>Paperback</v>
          </cell>
          <cell r="F63" t="str">
            <v>Southern African Folktales</v>
          </cell>
          <cell r="G63" t="str">
            <v>Professor Enongene Mirabeau Sone, J.K. Jackson</v>
          </cell>
        </row>
        <row r="64">
          <cell r="D64">
            <v>9781804175842</v>
          </cell>
          <cell r="E64" t="str">
            <v>Paperback</v>
          </cell>
          <cell r="F64" t="str">
            <v>Korean Folktales</v>
          </cell>
          <cell r="G64" t="str">
            <v>J.K. Jackson, Dr. Perry Miller</v>
          </cell>
        </row>
        <row r="65">
          <cell r="D65">
            <v>9781804175811</v>
          </cell>
          <cell r="E65" t="str">
            <v>Paperback</v>
          </cell>
          <cell r="F65" t="str">
            <v>Hungarian Folktales</v>
          </cell>
          <cell r="G65" t="str">
            <v>Boglárka Klitsie-Szabad, J.K. Jackson</v>
          </cell>
        </row>
        <row r="66">
          <cell r="D66">
            <v>9781839649332</v>
          </cell>
          <cell r="E66" t="str">
            <v>Paperback</v>
          </cell>
          <cell r="F66" t="str">
            <v>East African Folktales</v>
          </cell>
          <cell r="G66" t="str">
            <v>J.K. Jackson</v>
          </cell>
        </row>
        <row r="67">
          <cell r="D67">
            <v>9781839647802</v>
          </cell>
          <cell r="E67" t="str">
            <v>Paperback</v>
          </cell>
          <cell r="F67" t="str">
            <v>West African Folktales</v>
          </cell>
          <cell r="G67" t="str">
            <v>J.K. Jackson</v>
          </cell>
        </row>
        <row r="68">
          <cell r="D68">
            <v>9781839642234</v>
          </cell>
          <cell r="E68" t="str">
            <v>Paperback</v>
          </cell>
          <cell r="F68" t="str">
            <v>Irish Fairy Tales</v>
          </cell>
          <cell r="G68" t="str">
            <v>J.K. Jackson</v>
          </cell>
        </row>
        <row r="69">
          <cell r="D69">
            <v>9781804173329</v>
          </cell>
          <cell r="E69" t="str">
            <v>Paperback</v>
          </cell>
          <cell r="F69" t="str">
            <v>Turkish Folktales</v>
          </cell>
          <cell r="G69" t="str">
            <v>Nathan Young, J.K. Jackson</v>
          </cell>
        </row>
        <row r="70">
          <cell r="D70">
            <v>9781839647833</v>
          </cell>
          <cell r="E70" t="str">
            <v>Paperback</v>
          </cell>
          <cell r="F70" t="str">
            <v>Viking Folktales</v>
          </cell>
          <cell r="G70" t="str">
            <v>J.K. Jackson</v>
          </cell>
        </row>
        <row r="71">
          <cell r="D71">
            <v>9781804173299</v>
          </cell>
          <cell r="E71" t="str">
            <v>Paperback</v>
          </cell>
          <cell r="F71" t="str">
            <v>Achilles the Hero</v>
          </cell>
          <cell r="G71" t="str">
            <v>Eirene Allen PhD, J.K. Jackson</v>
          </cell>
        </row>
        <row r="72">
          <cell r="D72">
            <v>9781839649943</v>
          </cell>
          <cell r="E72" t="str">
            <v>Paperback</v>
          </cell>
          <cell r="F72" t="str">
            <v>Alexander the Great</v>
          </cell>
          <cell r="G72" t="str">
            <v>Alexandra F. Morris, J.K. Jackson</v>
          </cell>
        </row>
        <row r="73">
          <cell r="D73">
            <v>9781839649950</v>
          </cell>
          <cell r="E73" t="str">
            <v>Paperback</v>
          </cell>
          <cell r="F73" t="str">
            <v>Cyrus the Great</v>
          </cell>
          <cell r="G73" t="str">
            <v>Ian Macgregor Morris, J.K. Jackson</v>
          </cell>
        </row>
        <row r="74">
          <cell r="D74">
            <v>9781804172339</v>
          </cell>
          <cell r="E74" t="str">
            <v>Paperback</v>
          </cell>
          <cell r="F74" t="str">
            <v>Genghis Khan</v>
          </cell>
          <cell r="G74" t="str">
            <v>David Curtis Wright, J.K. Jackson</v>
          </cell>
        </row>
        <row r="75">
          <cell r="D75">
            <v>9781804173305</v>
          </cell>
          <cell r="E75" t="str">
            <v>Paperback</v>
          </cell>
          <cell r="F75" t="str">
            <v>Hannibal of Carthage</v>
          </cell>
          <cell r="G75" t="str">
            <v>Lindsay Powell, J.K. Jackson</v>
          </cell>
        </row>
        <row r="76">
          <cell r="D76">
            <v>9781804172346</v>
          </cell>
          <cell r="E76" t="str">
            <v>Paperback</v>
          </cell>
          <cell r="F76" t="str">
            <v>Julius Caesar</v>
          </cell>
          <cell r="G76" t="str">
            <v>Lindsay Powell, J.K. Jackson</v>
          </cell>
        </row>
        <row r="77">
          <cell r="D77">
            <v>9781787552746</v>
          </cell>
          <cell r="E77" t="str">
            <v>Paperback</v>
          </cell>
          <cell r="F77" t="str">
            <v>African Myths</v>
          </cell>
          <cell r="G77" t="str">
            <v>J.K. Jackson</v>
          </cell>
        </row>
        <row r="78">
          <cell r="D78">
            <v>9781839641718</v>
          </cell>
          <cell r="E78" t="str">
            <v>Paperback</v>
          </cell>
          <cell r="F78" t="str">
            <v>Arthurian Myths</v>
          </cell>
          <cell r="G78" t="str">
            <v>J.K. Jackson</v>
          </cell>
        </row>
        <row r="79">
          <cell r="D79">
            <v>9781787552975</v>
          </cell>
          <cell r="E79" t="str">
            <v>Paperback</v>
          </cell>
          <cell r="F79" t="str">
            <v>Aztec Myths</v>
          </cell>
          <cell r="G79" t="str">
            <v>J.K. Jackson</v>
          </cell>
        </row>
        <row r="80">
          <cell r="D80">
            <v>9781839649929</v>
          </cell>
          <cell r="E80" t="str">
            <v>Paperback</v>
          </cell>
          <cell r="F80" t="str">
            <v>The Tale of Beowulf</v>
          </cell>
          <cell r="G80" t="str">
            <v>Dr. Victoria Symons, J.K. Jackson</v>
          </cell>
        </row>
        <row r="81">
          <cell r="D81">
            <v>9780857758224</v>
          </cell>
          <cell r="E81" t="str">
            <v>Paperback</v>
          </cell>
          <cell r="F81" t="str">
            <v>Celtic Myths</v>
          </cell>
          <cell r="G81" t="str">
            <v>J.K. Jackson</v>
          </cell>
        </row>
        <row r="82">
          <cell r="D82">
            <v>9781783614035</v>
          </cell>
          <cell r="E82" t="str">
            <v>Paperback</v>
          </cell>
          <cell r="F82" t="str">
            <v>Chinese Myths</v>
          </cell>
          <cell r="G82" t="str">
            <v>J.K. Jackson</v>
          </cell>
        </row>
        <row r="83">
          <cell r="D83">
            <v>9781786647641</v>
          </cell>
          <cell r="E83" t="str">
            <v>Paperback</v>
          </cell>
          <cell r="F83" t="str">
            <v>Egyptian Myths</v>
          </cell>
          <cell r="G83" t="str">
            <v>J.K. Jackson</v>
          </cell>
        </row>
        <row r="84">
          <cell r="D84">
            <v>9781839649936</v>
          </cell>
          <cell r="E84" t="str">
            <v>Paperback</v>
          </cell>
          <cell r="F84" t="str">
            <v>The Four Branches of the Mabinogi</v>
          </cell>
          <cell r="G84" t="str">
            <v>Shân Morgain, J.K. Jackson</v>
          </cell>
        </row>
        <row r="85">
          <cell r="D85">
            <v>9780857758194</v>
          </cell>
          <cell r="E85" t="str">
            <v>Paperback</v>
          </cell>
          <cell r="F85" t="str">
            <v>Greek &amp; Roman Myths</v>
          </cell>
          <cell r="G85" t="str">
            <v>J.K. Jackson</v>
          </cell>
        </row>
        <row r="86">
          <cell r="D86">
            <v>9781783614042</v>
          </cell>
          <cell r="E86" t="str">
            <v>Paperback</v>
          </cell>
          <cell r="F86" t="str">
            <v>Indian Myths</v>
          </cell>
          <cell r="G86" t="str">
            <v>J.K. Jackson</v>
          </cell>
        </row>
        <row r="87">
          <cell r="D87">
            <v>9781787556898</v>
          </cell>
          <cell r="E87" t="str">
            <v>Paperback</v>
          </cell>
          <cell r="F87" t="str">
            <v>Japanese Myths</v>
          </cell>
          <cell r="G87" t="str">
            <v>J.K. Jackson</v>
          </cell>
        </row>
        <row r="88">
          <cell r="D88">
            <v>9781786647634</v>
          </cell>
          <cell r="E88" t="str">
            <v>Paperback</v>
          </cell>
          <cell r="F88" t="str">
            <v>Myths of Babylon</v>
          </cell>
          <cell r="G88" t="str">
            <v>J.K. Jackson</v>
          </cell>
        </row>
        <row r="89">
          <cell r="D89">
            <v>9780857758217</v>
          </cell>
          <cell r="E89" t="str">
            <v>Paperback</v>
          </cell>
          <cell r="F89" t="str">
            <v>Native American Myths</v>
          </cell>
          <cell r="G89" t="str">
            <v>J.K. Jackson</v>
          </cell>
        </row>
        <row r="90">
          <cell r="D90">
            <v>9780857758200</v>
          </cell>
          <cell r="E90" t="str">
            <v>Paperback</v>
          </cell>
          <cell r="F90" t="str">
            <v>Norse Myths</v>
          </cell>
          <cell r="G90" t="str">
            <v>J.K. Jackson</v>
          </cell>
        </row>
        <row r="91">
          <cell r="D91">
            <v>9781839649349</v>
          </cell>
          <cell r="E91" t="str">
            <v>Paperback</v>
          </cell>
          <cell r="F91" t="str">
            <v>Persian Myths</v>
          </cell>
          <cell r="G91" t="str">
            <v>J.K. Jackson</v>
          </cell>
        </row>
        <row r="92">
          <cell r="D92">
            <v>9781839642241</v>
          </cell>
          <cell r="E92" t="str">
            <v>Paperback</v>
          </cell>
          <cell r="F92" t="str">
            <v>Polynesian Island Myths</v>
          </cell>
          <cell r="G92" t="str">
            <v>J.K. Jackson</v>
          </cell>
        </row>
        <row r="93">
          <cell r="D93">
            <v>9781839641701</v>
          </cell>
          <cell r="E93" t="str">
            <v>Paperback</v>
          </cell>
          <cell r="F93" t="str">
            <v>Scottish Myths</v>
          </cell>
          <cell r="G93" t="str">
            <v>J.K. Jackson</v>
          </cell>
        </row>
        <row r="94">
          <cell r="D94">
            <v>9781804173312</v>
          </cell>
          <cell r="E94" t="str">
            <v>Paperback</v>
          </cell>
          <cell r="F94" t="str">
            <v>Slavic Myths</v>
          </cell>
          <cell r="G94" t="str">
            <v>Ema Lakinska, J.K. Jackson</v>
          </cell>
        </row>
        <row r="97">
          <cell r="D97">
            <v>9781804175880</v>
          </cell>
          <cell r="E97" t="str">
            <v>Hardback</v>
          </cell>
          <cell r="F97" t="str">
            <v>Egyptian Myths &amp; Tales</v>
          </cell>
          <cell r="G97" t="str">
            <v>Dr Chris Naunton, J.K. Jackson</v>
          </cell>
        </row>
        <row r="98">
          <cell r="D98">
            <v>9781804175903</v>
          </cell>
          <cell r="E98" t="str">
            <v>Hardback</v>
          </cell>
          <cell r="F98" t="str">
            <v>Scottish Folk &amp; Fairy Tales</v>
          </cell>
          <cell r="G98" t="str">
            <v>Allison Galbraith, J.K. Jackson</v>
          </cell>
        </row>
        <row r="99">
          <cell r="D99">
            <v>9781804175910</v>
          </cell>
          <cell r="E99" t="str">
            <v>Hardback</v>
          </cell>
          <cell r="F99" t="str">
            <v>Viking Folk &amp; Fairy Tales</v>
          </cell>
          <cell r="G99" t="str">
            <v>Dagrún Ósk Jónsdóttir, J.K. Jackson</v>
          </cell>
        </row>
        <row r="100">
          <cell r="D100">
            <v>9781804175897</v>
          </cell>
          <cell r="E100" t="str">
            <v>Hardback</v>
          </cell>
          <cell r="F100" t="str">
            <v>Aztec Myths &amp; Tales</v>
          </cell>
          <cell r="G100" t="str">
            <v>Dr. Anthony F. Aveni, J.K. Jackson</v>
          </cell>
        </row>
        <row r="101">
          <cell r="D101">
            <v>9781787552883</v>
          </cell>
          <cell r="E101" t="str">
            <v>Hardback</v>
          </cell>
          <cell r="F101" t="str">
            <v>African Myths &amp; Tales</v>
          </cell>
          <cell r="G101" t="str">
            <v>Dr. Kwadwo Osei-Nyame, Jnr</v>
          </cell>
        </row>
        <row r="102">
          <cell r="D102">
            <v>9781786647702</v>
          </cell>
          <cell r="E102" t="str">
            <v>Hardback</v>
          </cell>
          <cell r="F102" t="str">
            <v>Celtic Myths &amp; Tales</v>
          </cell>
          <cell r="G102" t="str">
            <v>J.K. Jackson</v>
          </cell>
        </row>
        <row r="103">
          <cell r="D103">
            <v>9781787552371</v>
          </cell>
          <cell r="E103" t="str">
            <v>Hardback</v>
          </cell>
          <cell r="F103" t="str">
            <v>Chinese Myths &amp; Tales</v>
          </cell>
          <cell r="G103" t="str">
            <v>Davide Latini</v>
          </cell>
        </row>
        <row r="104">
          <cell r="D104">
            <v>9781786648105</v>
          </cell>
          <cell r="E104" t="str">
            <v>Hardback</v>
          </cell>
          <cell r="F104" t="str">
            <v>Greek Myths &amp; Tales</v>
          </cell>
          <cell r="G104" t="str">
            <v>Richard Buxton</v>
          </cell>
        </row>
        <row r="105">
          <cell r="D105">
            <v>9781786648068</v>
          </cell>
          <cell r="E105" t="str">
            <v>Hardback</v>
          </cell>
          <cell r="F105" t="str">
            <v>Irish Fairy Tales</v>
          </cell>
          <cell r="G105" t="str">
            <v>D.L. Ashliman</v>
          </cell>
        </row>
        <row r="106">
          <cell r="D106">
            <v>9781787556836</v>
          </cell>
          <cell r="E106" t="str">
            <v>Hardback</v>
          </cell>
          <cell r="F106" t="str">
            <v>Japanese Myths &amp; Tales</v>
          </cell>
          <cell r="G106" t="str">
            <v>Dr Alan Cummings</v>
          </cell>
        </row>
        <row r="107">
          <cell r="D107">
            <v>9781839641923</v>
          </cell>
          <cell r="E107" t="str">
            <v>Hardback</v>
          </cell>
          <cell r="F107" t="str">
            <v>Native American Myths &amp; Tales</v>
          </cell>
          <cell r="G107" t="str">
            <v>Sam Gill</v>
          </cell>
        </row>
        <row r="108">
          <cell r="D108">
            <v>9781786647696</v>
          </cell>
          <cell r="E108" t="str">
            <v>Hardback</v>
          </cell>
          <cell r="F108" t="str">
            <v>Norse Myths &amp; Tales</v>
          </cell>
          <cell r="G108" t="str">
            <v>Dr Brittany Schorn</v>
          </cell>
        </row>
        <row r="109">
          <cell r="D109">
            <v>9781839647741</v>
          </cell>
          <cell r="E109" t="str">
            <v>Hardback</v>
          </cell>
          <cell r="F109" t="str">
            <v>Persian Myths &amp; Tales</v>
          </cell>
          <cell r="G109" t="str">
            <v>Christine van Ruymbeke</v>
          </cell>
        </row>
        <row r="110">
          <cell r="D110">
            <v>9781839648830</v>
          </cell>
          <cell r="E110" t="str">
            <v>Hardback</v>
          </cell>
          <cell r="F110" t="str">
            <v>Beasts &amp; Creatures Myths &amp; Tales</v>
          </cell>
          <cell r="G110" t="str">
            <v>Tok Thompson</v>
          </cell>
        </row>
        <row r="111">
          <cell r="D111">
            <v>9781839644757</v>
          </cell>
          <cell r="E111" t="str">
            <v>Hardback</v>
          </cell>
          <cell r="F111" t="str">
            <v>Gods &amp; Monsters Myths &amp; Tales</v>
          </cell>
          <cell r="G111" t="str">
            <v>Dr Liz Gloyn</v>
          </cell>
        </row>
        <row r="112">
          <cell r="D112">
            <v>9781839641664</v>
          </cell>
          <cell r="E112" t="str">
            <v>Hardback</v>
          </cell>
          <cell r="F112" t="str">
            <v>Heroes &amp; Heroines Myths &amp; Tales</v>
          </cell>
          <cell r="G112" t="str">
            <v>Maria Tatar</v>
          </cell>
        </row>
        <row r="113">
          <cell r="D113">
            <v>9781839642364</v>
          </cell>
          <cell r="E113" t="str">
            <v>Hardback</v>
          </cell>
          <cell r="F113" t="str">
            <v>Witches, Wizards, Seers &amp; Healers Myths &amp; Tales</v>
          </cell>
          <cell r="G113" t="str">
            <v>Diane Purkiss</v>
          </cell>
        </row>
        <row r="114">
          <cell r="D114">
            <v>9780857758491</v>
          </cell>
          <cell r="E114" t="str">
            <v>Hardback</v>
          </cell>
          <cell r="F114" t="str">
            <v>Myths &amp; Legends</v>
          </cell>
          <cell r="G114" t="str">
            <v>William G. Doty</v>
          </cell>
        </row>
        <row r="117">
          <cell r="D117">
            <v>9781804172322</v>
          </cell>
          <cell r="E117" t="str">
            <v>Hardback</v>
          </cell>
          <cell r="F117" t="str">
            <v>Aeneid, The Epic Tale Complete</v>
          </cell>
          <cell r="G117" t="str">
            <v>Virgil (Publius Vergilius Maro), David Hopkins</v>
          </cell>
        </row>
        <row r="118">
          <cell r="D118">
            <v>9781786647825</v>
          </cell>
          <cell r="E118" t="str">
            <v>Hardback</v>
          </cell>
          <cell r="F118" t="str">
            <v>Alice’s Adventures in Wonderland</v>
          </cell>
          <cell r="G118" t="str">
            <v>Lewis Carroll, Arthur Rackham, Sir John Tenniel, Charlie Lovett</v>
          </cell>
        </row>
        <row r="119">
          <cell r="D119">
            <v>9781839641510</v>
          </cell>
          <cell r="E119" t="str">
            <v>Hardback</v>
          </cell>
          <cell r="F119" t="str">
            <v>The Art of War</v>
          </cell>
          <cell r="G119" t="str">
            <v>Sun Tzu, Professor Andrew Wilson</v>
          </cell>
        </row>
        <row r="120">
          <cell r="D120">
            <v>9781787552876</v>
          </cell>
          <cell r="E120" t="str">
            <v>Hardback</v>
          </cell>
          <cell r="F120" t="str">
            <v>Brothers Grimm Fairy Tales</v>
          </cell>
          <cell r="G120" t="str">
            <v>Jack Zipes</v>
          </cell>
        </row>
        <row r="121">
          <cell r="D121">
            <v>9781787556911</v>
          </cell>
          <cell r="E121" t="str">
            <v>Hardback</v>
          </cell>
          <cell r="F121" t="str">
            <v>The Canterbury Tales</v>
          </cell>
          <cell r="G121" t="str">
            <v>Geoffrey Chaucer, Dr. Ryan Perry</v>
          </cell>
        </row>
        <row r="122">
          <cell r="D122">
            <v>9781804173442</v>
          </cell>
          <cell r="E122" t="str">
            <v>Hardback</v>
          </cell>
          <cell r="F122" t="str">
            <v>The Decameron</v>
          </cell>
          <cell r="G122" t="str">
            <v>Giovanni Boccaccio, Dr Susanna Barsella</v>
          </cell>
        </row>
        <row r="123">
          <cell r="D123">
            <v>9781786648112</v>
          </cell>
          <cell r="E123" t="str">
            <v>Hardback</v>
          </cell>
          <cell r="F123" t="str">
            <v>The Divine Comedy</v>
          </cell>
          <cell r="G123" t="str">
            <v>Dante Alighieri, Gustave Doré, Robin Kirkpatrick</v>
          </cell>
        </row>
        <row r="124">
          <cell r="D124">
            <v>9781839641657</v>
          </cell>
          <cell r="E124" t="str">
            <v>Hardback</v>
          </cell>
          <cell r="F124" t="str">
            <v>Hans Christian Andersen Fairy Tales</v>
          </cell>
          <cell r="G124" t="str">
            <v>Hans Christian Andersen, Maria Tatar</v>
          </cell>
        </row>
        <row r="125">
          <cell r="D125">
            <v>9781804173374</v>
          </cell>
          <cell r="E125" t="str">
            <v>Hardback</v>
          </cell>
          <cell r="F125" t="str">
            <v>Moby Dick</v>
          </cell>
          <cell r="G125" t="str">
            <v>Herman Melville, James Noel</v>
          </cell>
        </row>
        <row r="126">
          <cell r="D126">
            <v>9781839649660</v>
          </cell>
          <cell r="E126" t="str">
            <v>Hardback</v>
          </cell>
          <cell r="F126" t="str">
            <v>The Odyssey &amp; The Iliad Complete</v>
          </cell>
          <cell r="G126" t="str">
            <v>Homer, Antony Makrinos</v>
          </cell>
        </row>
        <row r="127">
          <cell r="D127">
            <v>9781839642388</v>
          </cell>
          <cell r="E127" t="str">
            <v>Hardback</v>
          </cell>
          <cell r="F127" t="str">
            <v>One Thousand and One Arabian Nights</v>
          </cell>
          <cell r="G127" t="str">
            <v>Wen-chin Ouyang</v>
          </cell>
        </row>
        <row r="128">
          <cell r="D128">
            <v>9781804172254</v>
          </cell>
          <cell r="E128" t="str">
            <v>Hardback</v>
          </cell>
          <cell r="F128" t="str">
            <v>Paradise Lost &amp; Other Poems</v>
          </cell>
          <cell r="G128" t="str">
            <v>John Milton, Dr. Angelica Duran, Gustave Doré</v>
          </cell>
        </row>
        <row r="129">
          <cell r="D129">
            <v>9781839647772</v>
          </cell>
          <cell r="E129" t="str">
            <v>Hardback</v>
          </cell>
          <cell r="F129" t="str">
            <v>Ramayana</v>
          </cell>
          <cell r="G129" t="str">
            <v>Bihani Sarkar, F. Tara Hathaway</v>
          </cell>
        </row>
        <row r="130">
          <cell r="D130">
            <v>9781786645449</v>
          </cell>
          <cell r="E130" t="str">
            <v>Hardback</v>
          </cell>
          <cell r="F130" t="str">
            <v>Sherlock Holmes Short Stories</v>
          </cell>
          <cell r="G130" t="str">
            <v>Arthur Conan Doyle, Jon Lellenberg</v>
          </cell>
        </row>
        <row r="131">
          <cell r="D131">
            <v>9781787552869</v>
          </cell>
          <cell r="E131" t="str">
            <v>Hardback</v>
          </cell>
          <cell r="F131" t="str">
            <v>Short Stories from the Age of Queen Victoria</v>
          </cell>
          <cell r="G131" t="str">
            <v>Dr. Peter Garratt</v>
          </cell>
        </row>
        <row r="132">
          <cell r="D132">
            <v>9781786645517</v>
          </cell>
          <cell r="E132" t="str">
            <v>Hardback</v>
          </cell>
          <cell r="F132" t="str">
            <v>Tales of King Arthur &amp; The Knights of the Round Table</v>
          </cell>
          <cell r="G132" t="str">
            <v>Thomas Malory, Aubrey Beardsley, Sarah Peverley</v>
          </cell>
        </row>
        <row r="133">
          <cell r="D133">
            <v>9781787552890</v>
          </cell>
          <cell r="E133" t="str">
            <v>Hardback</v>
          </cell>
          <cell r="F133" t="str">
            <v>The Wonderful Wizard of Oz</v>
          </cell>
          <cell r="G133" t="str">
            <v>L. Frank Baum, W.W. Denslow, Jack Zipes</v>
          </cell>
        </row>
        <row r="135">
          <cell r="G135" t="str">
            <v>space</v>
          </cell>
        </row>
        <row r="136">
          <cell r="D136">
            <v>9781804177952</v>
          </cell>
          <cell r="E136" t="str">
            <v>Hardback</v>
          </cell>
          <cell r="F136" t="str">
            <v>Arthur Machen Horror Stories</v>
          </cell>
          <cell r="G136" t="str">
            <v>Arthur Machen</v>
          </cell>
        </row>
        <row r="137">
          <cell r="D137">
            <v>9781804177969</v>
          </cell>
          <cell r="E137" t="str">
            <v>Hardback</v>
          </cell>
          <cell r="F137" t="str">
            <v>William Hope Hodgson Horror Stories</v>
          </cell>
          <cell r="G137" t="str">
            <v>William Hope Hodgson</v>
          </cell>
        </row>
        <row r="138">
          <cell r="D138">
            <v>9781804177105</v>
          </cell>
          <cell r="E138" t="str">
            <v>Hardback</v>
          </cell>
          <cell r="F138" t="str">
            <v>Robert Louis Stevenson Collection</v>
          </cell>
          <cell r="G138" t="str">
            <v>Robert Louis Stevenson, Richard Dury (Foreword)</v>
          </cell>
        </row>
        <row r="139">
          <cell r="D139">
            <v>9781804177099</v>
          </cell>
          <cell r="E139" t="str">
            <v>Hardback</v>
          </cell>
          <cell r="F139" t="str">
            <v>Algernon Blackwood Horror Stories</v>
          </cell>
          <cell r="G139" t="str">
            <v>Algernon Blackwood, Ramsey Campbell (Foreword)</v>
          </cell>
        </row>
        <row r="140">
          <cell r="D140">
            <v>9781786647832</v>
          </cell>
          <cell r="E140" t="str">
            <v>Hardback</v>
          </cell>
          <cell r="F140" t="str">
            <v>Bram Stoker Horror Stories</v>
          </cell>
          <cell r="G140" t="str">
            <v>Bram Stoker, Catherine Wynne (Foreword)</v>
          </cell>
        </row>
        <row r="141">
          <cell r="D141">
            <v>9781839641930</v>
          </cell>
          <cell r="E141" t="str">
            <v>Hardback</v>
          </cell>
          <cell r="F141" t="str">
            <v>Charles Dickens Supernatural Short Stories</v>
          </cell>
          <cell r="G141" t="str">
            <v>Charles Dickens, Dr. Emily Bell (Foreword)</v>
          </cell>
        </row>
        <row r="142">
          <cell r="D142">
            <v>9781786645456</v>
          </cell>
          <cell r="E142" t="str">
            <v>Hardback</v>
          </cell>
          <cell r="F142" t="str">
            <v>Edgar Allan Poe Short Stories</v>
          </cell>
          <cell r="G142" t="str">
            <v>Edgar Allan Poe, Christopher Semtner (Foreword)</v>
          </cell>
        </row>
        <row r="143">
          <cell r="D143">
            <v>9781839644740</v>
          </cell>
          <cell r="E143" t="str">
            <v>Hardback</v>
          </cell>
          <cell r="F143" t="str">
            <v>George Orwell Visions of Dystopia</v>
          </cell>
          <cell r="G143" t="str">
            <v>George Orwell, Richard Bradford, D.J. Taylor</v>
          </cell>
        </row>
        <row r="144">
          <cell r="D144">
            <v>9781786644657</v>
          </cell>
          <cell r="E144" t="str">
            <v>Hardback</v>
          </cell>
          <cell r="F144" t="str">
            <v>Lovecraft Short Stories</v>
          </cell>
          <cell r="G144" t="str">
            <v>S.T. Joshi (Foreword)</v>
          </cell>
        </row>
        <row r="145">
          <cell r="D145">
            <v>9781839647710</v>
          </cell>
          <cell r="E145" t="str">
            <v>Hardback</v>
          </cell>
          <cell r="F145" t="str">
            <v>M.R. James Ghost Stories</v>
          </cell>
          <cell r="G145" t="str">
            <v>M.R. James, Robert Lloyd Parry (Foreword)</v>
          </cell>
        </row>
        <row r="146">
          <cell r="D146">
            <v>9781786648075</v>
          </cell>
          <cell r="E146" t="str">
            <v>Hardback</v>
          </cell>
          <cell r="F146" t="str">
            <v>Mary Shelley Horror Stories</v>
          </cell>
          <cell r="G146" t="str">
            <v>Mary Shelley, Fiona Sampson (Foreword)</v>
          </cell>
        </row>
        <row r="147">
          <cell r="D147">
            <v>9781786644640</v>
          </cell>
          <cell r="E147" t="str">
            <v>Hardback</v>
          </cell>
          <cell r="F147" t="str">
            <v>H.G. Wells Short Stories</v>
          </cell>
          <cell r="G147" t="str">
            <v>Patrick Parrinder (Foreword)</v>
          </cell>
        </row>
        <row r="149">
          <cell r="G149" t="str">
            <v>space</v>
          </cell>
        </row>
        <row r="150">
          <cell r="D150">
            <v>9781804177792</v>
          </cell>
          <cell r="E150" t="str">
            <v>Hardback</v>
          </cell>
          <cell r="F150" t="str">
            <v>Learning to Be Human Short Stories</v>
          </cell>
          <cell r="G150" t="str">
            <v>Roger Luckhurst (Foreword) and multiple authors</v>
          </cell>
        </row>
        <row r="151">
          <cell r="D151">
            <v>9781804177785</v>
          </cell>
          <cell r="E151" t="str">
            <v>Hardback</v>
          </cell>
          <cell r="F151" t="str">
            <v>Shadows on the Water Short Stories</v>
          </cell>
          <cell r="G151" t="str">
            <v>Dr. Steve Mentz (Foreword) and multiple authors</v>
          </cell>
        </row>
        <row r="152">
          <cell r="D152">
            <v>9781804177976</v>
          </cell>
          <cell r="E152" t="str">
            <v>Hardback</v>
          </cell>
          <cell r="F152" t="str">
            <v>African Ghost Short Stories</v>
          </cell>
          <cell r="G152" t="str">
            <v>Nuzo Onoh, Divine Che Neba, Chinelo Onwualu and multiple authors</v>
          </cell>
        </row>
        <row r="153">
          <cell r="D153">
            <v>9781804175859</v>
          </cell>
          <cell r="E153" t="str">
            <v>Hardback</v>
          </cell>
          <cell r="F153" t="str">
            <v>Lost Atlantis Short Stories</v>
          </cell>
          <cell r="G153" t="str">
            <v>Dr. Jennifer Fuller (Foreword) and multiple authors</v>
          </cell>
        </row>
        <row r="154">
          <cell r="D154">
            <v>9781804175866</v>
          </cell>
          <cell r="E154" t="str">
            <v>Hardback</v>
          </cell>
          <cell r="F154" t="str">
            <v>Spirits &amp; Ghouls Short Stories</v>
          </cell>
          <cell r="G154" t="str">
            <v>Dr. Ahmed Al-Rawi (Foreword) and multiple authors</v>
          </cell>
        </row>
        <row r="155">
          <cell r="D155">
            <v>9781787557819</v>
          </cell>
          <cell r="E155" t="str">
            <v>Hardback</v>
          </cell>
          <cell r="F155" t="str">
            <v>A Dying Planet Short Stories</v>
          </cell>
          <cell r="G155" t="str">
            <v>Dave Golder (Foreword) and multiple authors</v>
          </cell>
        </row>
        <row r="156">
          <cell r="D156">
            <v>9781786645579</v>
          </cell>
          <cell r="E156" t="str">
            <v>Hardback</v>
          </cell>
          <cell r="F156" t="str">
            <v>Agents &amp; Spies Short Stories</v>
          </cell>
          <cell r="G156" t="str">
            <v>Martin Edwards (Foreword) and multiple authors</v>
          </cell>
        </row>
        <row r="157">
          <cell r="D157">
            <v>9781786647689</v>
          </cell>
          <cell r="E157" t="str">
            <v>Hardback</v>
          </cell>
          <cell r="F157" t="str">
            <v>Alien Invasion Short Stories</v>
          </cell>
          <cell r="G157" t="str">
            <v>Patrick Parrinder (Foreword) and multiple authors</v>
          </cell>
        </row>
        <row r="158">
          <cell r="D158">
            <v>9781804172728</v>
          </cell>
          <cell r="E158" t="str">
            <v>Hardback</v>
          </cell>
          <cell r="F158" t="str">
            <v>Alternate History Short Stories</v>
          </cell>
          <cell r="G158" t="str">
            <v>Alison Morton (Foreword) and multiple authors</v>
          </cell>
        </row>
        <row r="159">
          <cell r="D159">
            <v>9781787552951</v>
          </cell>
          <cell r="E159" t="str">
            <v>Hardback</v>
          </cell>
          <cell r="F159" t="str">
            <v>American Gothic Short Stories</v>
          </cell>
          <cell r="G159" t="str">
            <v>Monika Elbert (Foreword) and multiple authors</v>
          </cell>
        </row>
        <row r="160">
          <cell r="D160">
            <v>9781839648823</v>
          </cell>
          <cell r="E160" t="str">
            <v>Hardback</v>
          </cell>
          <cell r="F160" t="str">
            <v>Asian Ghost Short Stories</v>
          </cell>
          <cell r="G160" t="str">
            <v>K. Hari Kumar, Dr. Luo Hui, Lee Murray and multiple authors</v>
          </cell>
        </row>
        <row r="161">
          <cell r="D161">
            <v>9781839644801</v>
          </cell>
          <cell r="E161" t="str">
            <v>Hardback</v>
          </cell>
          <cell r="F161" t="str">
            <v>Black Sci-Fi Short Stories</v>
          </cell>
          <cell r="G161" t="str">
            <v>Temi Oh, Dr. Sandra M. Grayson, Tia Ross and multiple authors</v>
          </cell>
        </row>
        <row r="162">
          <cell r="D162">
            <v>9781839641862</v>
          </cell>
          <cell r="E162" t="str">
            <v>Hardback</v>
          </cell>
          <cell r="F162" t="str">
            <v>Bodies in the Library Short Stories</v>
          </cell>
          <cell r="G162" t="str">
            <v>Rosemary Herbert (Foreword) and multiple authors</v>
          </cell>
        </row>
        <row r="163">
          <cell r="D163">
            <v>9781839647680</v>
          </cell>
          <cell r="E163" t="str">
            <v>Hardback</v>
          </cell>
          <cell r="F163" t="str">
            <v>Chilling Crime Short Stories</v>
          </cell>
          <cell r="G163" t="str">
            <v>Margaret Murphy (Foreword) and multiple authors</v>
          </cell>
        </row>
        <row r="164">
          <cell r="D164">
            <v>9781783613755</v>
          </cell>
          <cell r="E164" t="str">
            <v>Hardback</v>
          </cell>
          <cell r="F164" t="str">
            <v>Chilling Ghost Short Stories</v>
          </cell>
          <cell r="G164" t="str">
            <v>Dr Dale Townshend (Foreword) and multiple authors</v>
          </cell>
        </row>
        <row r="165">
          <cell r="D165">
            <v>9781783613748</v>
          </cell>
          <cell r="E165" t="str">
            <v>Hardback</v>
          </cell>
          <cell r="F165" t="str">
            <v>Chilling Horror Short Stories</v>
          </cell>
          <cell r="G165" t="str">
            <v>Dr Dale Townshend (Foreword) and multiple authors</v>
          </cell>
        </row>
        <row r="166">
          <cell r="D166">
            <v>9781804171646</v>
          </cell>
          <cell r="E166" t="str">
            <v>Hardback</v>
          </cell>
          <cell r="F166" t="str">
            <v>Christmas Gothic Short Stories</v>
          </cell>
          <cell r="G166" t="str">
            <v>Jerrold E. Hogle (Foreword) and multiple authors</v>
          </cell>
        </row>
        <row r="167">
          <cell r="D167">
            <v>9781839649394</v>
          </cell>
          <cell r="E167" t="str">
            <v>Hardback</v>
          </cell>
          <cell r="F167" t="str">
            <v>Compelling Science Fiction Short Stories</v>
          </cell>
          <cell r="G167" t="str">
            <v>Joe Stech (Foreword) and multiple authors</v>
          </cell>
        </row>
        <row r="168">
          <cell r="D168">
            <v>9781787552678</v>
          </cell>
          <cell r="E168" t="str">
            <v>Hardback</v>
          </cell>
          <cell r="F168" t="str">
            <v>Cosy Crime Short Stories</v>
          </cell>
          <cell r="G168" t="str">
            <v>Martin Edwards (Foreword) and multiple authors</v>
          </cell>
        </row>
        <row r="169">
          <cell r="D169">
            <v>9781783619887</v>
          </cell>
          <cell r="E169" t="str">
            <v>Hardback</v>
          </cell>
          <cell r="F169" t="str">
            <v>Crime &amp; Mystery Short Stories</v>
          </cell>
          <cell r="G169" t="str">
            <v>Martin Edwards (Foreword) and multiple authors</v>
          </cell>
        </row>
        <row r="170">
          <cell r="D170">
            <v>9781787556942</v>
          </cell>
          <cell r="E170" t="str">
            <v>Hardback</v>
          </cell>
          <cell r="F170" t="str">
            <v>Detective Mysteries Short Stories</v>
          </cell>
          <cell r="G170" t="str">
            <v>Rosemary Herbert (Foreword) and multiple authors</v>
          </cell>
        </row>
        <row r="171">
          <cell r="D171">
            <v>9781787557802</v>
          </cell>
          <cell r="E171" t="str">
            <v>Hardback</v>
          </cell>
          <cell r="F171" t="str">
            <v>Detective Thrillers Short Stories</v>
          </cell>
          <cell r="G171" t="str">
            <v>Lee Horsley (Foreword) and multiple authors</v>
          </cell>
        </row>
        <row r="172">
          <cell r="D172">
            <v>9781783619986</v>
          </cell>
          <cell r="E172" t="str">
            <v>Hardback</v>
          </cell>
          <cell r="F172" t="str">
            <v>Dystopia Utopia Short Stories</v>
          </cell>
          <cell r="G172" t="str">
            <v>Dave Golde (Foreword) and multiple authors</v>
          </cell>
        </row>
        <row r="173">
          <cell r="D173">
            <v>9781786647672</v>
          </cell>
          <cell r="E173" t="str">
            <v>Hardback</v>
          </cell>
          <cell r="F173" t="str">
            <v>Endless Apocalypse Short Stories</v>
          </cell>
          <cell r="G173" t="str">
            <v>Dr. Florian Mussgnug (Foreword) and multiple authors</v>
          </cell>
        </row>
        <row r="174">
          <cell r="D174">
            <v>9781787556935</v>
          </cell>
          <cell r="E174" t="str">
            <v>Hardback</v>
          </cell>
          <cell r="F174" t="str">
            <v>Epic Fantasy Short Stories</v>
          </cell>
          <cell r="G174" t="str">
            <v>Philippa Semper (Foreword) and multiple authors</v>
          </cell>
        </row>
        <row r="175">
          <cell r="D175">
            <v>9781839649424</v>
          </cell>
          <cell r="E175" t="str">
            <v>Hardback</v>
          </cell>
          <cell r="F175" t="str">
            <v>First Peoples Shared Stories</v>
          </cell>
          <cell r="G175" t="str">
            <v>Paula Morris, Dr. Eldon Yellowhorn, Dr. Marc André Fortin and multiple authors</v>
          </cell>
        </row>
        <row r="176">
          <cell r="D176">
            <v>9781839641879</v>
          </cell>
          <cell r="E176" t="str">
            <v>Hardback</v>
          </cell>
          <cell r="F176" t="str">
            <v>Footsteps in the Dark Short Stories</v>
          </cell>
          <cell r="G176" t="str">
            <v>Emily Alder (Foreword) and multiple authors</v>
          </cell>
        </row>
        <row r="177">
          <cell r="D177">
            <v>9781787552661</v>
          </cell>
          <cell r="E177" t="str">
            <v>Hardback</v>
          </cell>
          <cell r="F177" t="str">
            <v>Haunted House Short Stories</v>
          </cell>
          <cell r="G177" t="str">
            <v>Dr. Rebecca Janicker (Foreword) and multiple authors</v>
          </cell>
        </row>
        <row r="178">
          <cell r="D178">
            <v>9781786644626</v>
          </cell>
          <cell r="E178" t="str">
            <v>Hardback</v>
          </cell>
          <cell r="F178" t="str">
            <v>Heroic Fantasy Short Stories</v>
          </cell>
          <cell r="G178" t="str">
            <v>Philippa Semper (Foreword) and multiple authors</v>
          </cell>
        </row>
        <row r="179">
          <cell r="D179">
            <v>9781804172711</v>
          </cell>
          <cell r="E179" t="str">
            <v>Hardback</v>
          </cell>
          <cell r="F179" t="str">
            <v>Hidden Realms Short Stories</v>
          </cell>
          <cell r="G179" t="str">
            <v>Dr. Lori Campbell-Tanner (Foreword) and multiple authors</v>
          </cell>
        </row>
        <row r="180">
          <cell r="D180">
            <v>9781804172735</v>
          </cell>
          <cell r="E180" t="str">
            <v>Hardback</v>
          </cell>
          <cell r="F180" t="str">
            <v>Immigrant Sci-Fi Short Stories</v>
          </cell>
          <cell r="G180" t="str">
            <v>E.C. Osondu, Betsy Huang, Ph.D., Sarah Rafael García and multiple authors</v>
          </cell>
        </row>
        <row r="181">
          <cell r="D181">
            <v>9781786648051</v>
          </cell>
          <cell r="E181" t="str">
            <v>Hardback</v>
          </cell>
          <cell r="F181" t="str">
            <v>Lost Souls Short Stories</v>
          </cell>
          <cell r="G181" t="str">
            <v>Roger Luckhurst (Foreword) and multiple authors</v>
          </cell>
        </row>
        <row r="182">
          <cell r="D182">
            <v>9781786641816</v>
          </cell>
          <cell r="E182" t="str">
            <v>Hardback</v>
          </cell>
          <cell r="F182" t="str">
            <v>Lost Worlds Short Stories</v>
          </cell>
          <cell r="G182" t="str">
            <v>Adam Roberts (Foreword) and multiple authors</v>
          </cell>
        </row>
        <row r="183">
          <cell r="D183">
            <v>9781839642357</v>
          </cell>
          <cell r="E183" t="str">
            <v>Hardback</v>
          </cell>
          <cell r="F183" t="str">
            <v>Lovecraft Mythos New &amp; Classic Collection</v>
          </cell>
          <cell r="G183" t="str">
            <v>Ramsey Campbell (Foreword) and multiple authors</v>
          </cell>
        </row>
        <row r="184">
          <cell r="D184">
            <v>9781783619870</v>
          </cell>
          <cell r="E184" t="str">
            <v>Hardback</v>
          </cell>
          <cell r="F184" t="str">
            <v>Murder Mayhem Short Stories</v>
          </cell>
          <cell r="G184" t="str">
            <v>Christopher Semtner (Foreword) and multiple authors</v>
          </cell>
        </row>
        <row r="185">
          <cell r="D185">
            <v>9781786645562</v>
          </cell>
          <cell r="E185" t="str">
            <v>Hardback</v>
          </cell>
          <cell r="F185" t="str">
            <v>Pirates &amp; Ghosts Short Stories</v>
          </cell>
          <cell r="G185" t="str">
            <v>Sam Gafford (Foreword) and multiple authors</v>
          </cell>
        </row>
        <row r="186">
          <cell r="D186">
            <v>9781786648044</v>
          </cell>
          <cell r="E186" t="str">
            <v>Hardback</v>
          </cell>
          <cell r="F186" t="str">
            <v>Robots &amp; Artificial Intelligence Short Stories</v>
          </cell>
          <cell r="G186" t="str">
            <v>Luke Dormehl (Foreword) and multiple authors</v>
          </cell>
        </row>
        <row r="187">
          <cell r="D187">
            <v>9781783616503</v>
          </cell>
          <cell r="E187" t="str">
            <v>Hardback</v>
          </cell>
          <cell r="F187" t="str">
            <v>Science Fiction Short Stories</v>
          </cell>
          <cell r="G187" t="str">
            <v>Andy Sawyer (Foreword) and multiple authors</v>
          </cell>
        </row>
        <row r="188">
          <cell r="D188">
            <v>9781839642371</v>
          </cell>
          <cell r="E188" t="str">
            <v>Hardback</v>
          </cell>
          <cell r="F188" t="str">
            <v>Strange Lands Short Stories</v>
          </cell>
          <cell r="G188" t="str">
            <v>Linda Dryden (Foreword) and multiple authors</v>
          </cell>
        </row>
        <row r="189">
          <cell r="D189">
            <v>9781786641823</v>
          </cell>
          <cell r="E189" t="str">
            <v>Hardback</v>
          </cell>
          <cell r="F189" t="str">
            <v>Supernatural Horror Short Stories</v>
          </cell>
          <cell r="G189" t="str">
            <v>Roger Luckhurst (Foreword) and multiple authors</v>
          </cell>
        </row>
        <row r="190">
          <cell r="D190">
            <v>9781783619979</v>
          </cell>
          <cell r="E190" t="str">
            <v>Hardback</v>
          </cell>
          <cell r="F190" t="str">
            <v>Swords &amp; Steam Short Stories</v>
          </cell>
          <cell r="G190" t="str">
            <v>S.T. Joshi (Foreword) and multiple authors</v>
          </cell>
        </row>
        <row r="191">
          <cell r="D191">
            <v>9781839644818</v>
          </cell>
          <cell r="E191" t="str">
            <v>Hardback</v>
          </cell>
          <cell r="F191" t="str">
            <v>Terrifying Ghosts Short Stories</v>
          </cell>
          <cell r="G191" t="str">
            <v>Clare Frances Elliott (Foreword) and multiple authors</v>
          </cell>
        </row>
        <row r="192">
          <cell r="D192">
            <v>9781786644633</v>
          </cell>
          <cell r="E192" t="str">
            <v>Hardback</v>
          </cell>
          <cell r="F192" t="str">
            <v>Time Travel Short Stories</v>
          </cell>
          <cell r="G192" t="str">
            <v>David Wittenberg (Foreword) and multiple authors</v>
          </cell>
        </row>
        <row r="193">
          <cell r="D193">
            <v>9781787555402</v>
          </cell>
          <cell r="E193" t="str">
            <v>Hardback</v>
          </cell>
          <cell r="F193" t="str">
            <v>Urban Crime Short Stories</v>
          </cell>
          <cell r="G193" t="str">
            <v>Christopher Semtner (Foreword) and multiple authors</v>
          </cell>
        </row>
        <row r="194">
          <cell r="D194">
            <v>9781839649356</v>
          </cell>
          <cell r="E194" t="str">
            <v>Hardback</v>
          </cell>
          <cell r="F194" t="str">
            <v>Weird Horror Short Stories</v>
          </cell>
          <cell r="G194" t="str">
            <v>Mike Ashley (Foreword) and multiple authors</v>
          </cell>
        </row>
        <row r="197">
          <cell r="D197">
            <v>9781839641497</v>
          </cell>
          <cell r="E197" t="str">
            <v>Hardback</v>
          </cell>
          <cell r="F197" t="str">
            <v>I Ching</v>
          </cell>
          <cell r="G197" t="str">
            <v>Dennis Schilling</v>
          </cell>
        </row>
        <row r="198">
          <cell r="D198">
            <v>9781839641480</v>
          </cell>
          <cell r="E198" t="str">
            <v>Hardback</v>
          </cell>
          <cell r="F198" t="str">
            <v>The Interpretation of Dreams</v>
          </cell>
          <cell r="G198" t="str">
            <v>Sigmund Freud, Professor Richard Stevens</v>
          </cell>
        </row>
        <row r="199">
          <cell r="D199">
            <v>9781839641503</v>
          </cell>
          <cell r="E199" t="str">
            <v>Hardback</v>
          </cell>
          <cell r="F199" t="str">
            <v>The Mathematical Principles of Natural Philosophy</v>
          </cell>
          <cell r="G199" t="str">
            <v>Sir Isaac Newton, Professor Kirill Krasnov</v>
          </cell>
        </row>
        <row r="200">
          <cell r="D200">
            <v>9781787556805</v>
          </cell>
          <cell r="E200" t="str">
            <v>Hardback</v>
          </cell>
          <cell r="F200" t="str">
            <v>On the Origin of Species</v>
          </cell>
          <cell r="G200" t="str">
            <v>Charles Darwin, Dr. Peter Garratt</v>
          </cell>
        </row>
        <row r="201">
          <cell r="D201">
            <v>9781787556829</v>
          </cell>
          <cell r="E201" t="str">
            <v>Hardback</v>
          </cell>
          <cell r="F201" t="str">
            <v>Quantum Theory</v>
          </cell>
          <cell r="G201" t="str">
            <v>Niels Bohr, Max Planck, Dr James Lees</v>
          </cell>
        </row>
        <row r="202">
          <cell r="D202">
            <v>9781787556812</v>
          </cell>
          <cell r="E202" t="str">
            <v>Hardback</v>
          </cell>
          <cell r="F202" t="str">
            <v>Special and General Relativity</v>
          </cell>
          <cell r="G202" t="str">
            <v>Albert Einstein, Martin Counihan</v>
          </cell>
        </row>
        <row r="205">
          <cell r="D205">
            <v>9781804177914</v>
          </cell>
          <cell r="E205" t="str">
            <v>Paperback</v>
          </cell>
          <cell r="F205" t="str">
            <v>The Book of Astronomy in Antiquity (Concise Edition)</v>
          </cell>
          <cell r="G205" t="str">
            <v>Ptolemy, Professor Christián C. Carman</v>
          </cell>
        </row>
        <row r="206">
          <cell r="D206">
            <v>9781804177921</v>
          </cell>
          <cell r="E206" t="str">
            <v>Paperback</v>
          </cell>
          <cell r="F206" t="str">
            <v>The Interpretation of Dreams (Concise Edition)</v>
          </cell>
          <cell r="G206" t="str">
            <v>Sigmund Freud, Professor Richard Stevens</v>
          </cell>
        </row>
        <row r="207">
          <cell r="D207">
            <v>9781804177945</v>
          </cell>
          <cell r="E207" t="str">
            <v>Paperback</v>
          </cell>
          <cell r="F207" t="str">
            <v>The Meaning of Truth (Concise Edition)</v>
          </cell>
          <cell r="G207" t="str">
            <v>William James</v>
          </cell>
        </row>
        <row r="208">
          <cell r="D208">
            <v>9781804177938</v>
          </cell>
          <cell r="E208" t="str">
            <v>Paperback</v>
          </cell>
          <cell r="F208" t="str">
            <v>The Republic: The Essential Philosophical Dialogue (Concise Edition)</v>
          </cell>
          <cell r="G208" t="str">
            <v>Plato, Harold Tarrant</v>
          </cell>
        </row>
        <row r="209">
          <cell r="D209">
            <v>9781804175637</v>
          </cell>
          <cell r="E209" t="str">
            <v>Paperback</v>
          </cell>
          <cell r="F209" t="str">
            <v>On the Origin of Species (Concise Edition)</v>
          </cell>
          <cell r="G209" t="str">
            <v>Charles Darwin, Dr. Peter Garratt, Professor Marika Taylor</v>
          </cell>
        </row>
        <row r="210">
          <cell r="D210">
            <v>9781804175651</v>
          </cell>
          <cell r="E210" t="str">
            <v>Paperback</v>
          </cell>
          <cell r="F210" t="str">
            <v>On the Revolutions of the Heavenly Spheres (Concise Edition)</v>
          </cell>
          <cell r="G210" t="str">
            <v>Copernicus, Dr James Lees, Professor Marika Taylor</v>
          </cell>
        </row>
        <row r="211">
          <cell r="D211">
            <v>9781804175668</v>
          </cell>
          <cell r="E211" t="str">
            <v>Paperback</v>
          </cell>
          <cell r="F211" t="str">
            <v>The Physics. Writings on Natural Philosophy (Concise Edition)</v>
          </cell>
          <cell r="G211" t="str">
            <v>Aristotle, Dr James Lees, Professor Marika Taylor</v>
          </cell>
        </row>
        <row r="212">
          <cell r="D212">
            <v>9781804175644</v>
          </cell>
          <cell r="E212" t="str">
            <v>Paperback</v>
          </cell>
          <cell r="F212" t="str">
            <v>The Principia. Mathematical Principles of Natural Philosophy (Concise edition)</v>
          </cell>
          <cell r="G212" t="str">
            <v>Sir Isaac Newton, Professor Kirill Krasnov, Professor Marika Taylor</v>
          </cell>
        </row>
        <row r="213">
          <cell r="D213">
            <v>9781804175682</v>
          </cell>
          <cell r="E213" t="str">
            <v>Paperback</v>
          </cell>
          <cell r="F213" t="str">
            <v>Quantum Theory (A Concise Edtition)</v>
          </cell>
          <cell r="G213" t="str">
            <v>Niels Bohr, Max Planck, Dr James Lees, Professor Marika Taylor</v>
          </cell>
        </row>
        <row r="214">
          <cell r="D214">
            <v>9781804175675</v>
          </cell>
          <cell r="E214" t="str">
            <v>Paperback</v>
          </cell>
          <cell r="F214" t="str">
            <v>Special &amp; General Relativity (Concise Edition)</v>
          </cell>
          <cell r="G214" t="str">
            <v>Albert Einstein, Martin Counihan, Professor Marika Taylor</v>
          </cell>
        </row>
        <row r="216">
          <cell r="G216" t="str">
            <v>space</v>
          </cell>
        </row>
        <row r="217">
          <cell r="D217">
            <v>9781839649363</v>
          </cell>
          <cell r="E217" t="str">
            <v>Paperback</v>
          </cell>
          <cell r="F217" t="str">
            <v>Darkwater</v>
          </cell>
          <cell r="G217" t="str">
            <v>W.E.B. Du Bois, Dr. Sandra M. Grayson, Patty Nicole Johnson</v>
          </cell>
        </row>
        <row r="218">
          <cell r="D218">
            <v>9781804172704</v>
          </cell>
          <cell r="E218" t="str">
            <v>Paperback</v>
          </cell>
          <cell r="F218" t="str">
            <v>The Conjure Woman (new edition)</v>
          </cell>
          <cell r="G218" t="str">
            <v>Charles W. Chesnutt, Dr. Sandra M. Grayson</v>
          </cell>
        </row>
        <row r="219">
          <cell r="D219">
            <v>9781839649370</v>
          </cell>
          <cell r="E219" t="str">
            <v>Paperback</v>
          </cell>
          <cell r="F219" t="str">
            <v>Blake; or The Huts of America</v>
          </cell>
          <cell r="G219" t="str">
            <v>Martin R. Delany, Dr. Sandra M. Grayson, Patty Nicole Johnson</v>
          </cell>
        </row>
        <row r="220">
          <cell r="D220">
            <v>9781839648847</v>
          </cell>
          <cell r="E220" t="str">
            <v>Paperback</v>
          </cell>
          <cell r="F220" t="str">
            <v>Imperium in Imperio</v>
          </cell>
          <cell r="G220" t="str">
            <v>Sutton E. Griggs, Dr. Kalenda Eaton</v>
          </cell>
        </row>
        <row r="221">
          <cell r="D221">
            <v>9781839647888</v>
          </cell>
          <cell r="E221" t="str">
            <v>Paperback</v>
          </cell>
          <cell r="F221" t="str">
            <v>Of One Blood: Or, The Hidden Self</v>
          </cell>
          <cell r="G221" t="str">
            <v>Pauline Elizabeth Hopkins, Patty Nicole Johnson, Dr. Sandra M. Grayson</v>
          </cell>
        </row>
        <row r="222">
          <cell r="D222">
            <v>9781804175798</v>
          </cell>
          <cell r="E222" t="str">
            <v>Paperback</v>
          </cell>
          <cell r="F222" t="str">
            <v>Twelve Years a Slave (New edition)</v>
          </cell>
          <cell r="G222" t="str">
            <v>Solomon Northup, Dr. Sandra M. Grayson, Ber Anena</v>
          </cell>
        </row>
        <row r="224">
          <cell r="G224" t="str">
            <v>space</v>
          </cell>
        </row>
        <row r="225">
          <cell r="D225">
            <v>9781804172438</v>
          </cell>
          <cell r="E225" t="str">
            <v>Paperback</v>
          </cell>
          <cell r="F225" t="str">
            <v>The Awakening</v>
          </cell>
          <cell r="G225" t="str">
            <v>Kate Chopin, Dr Deirdre Osborne</v>
          </cell>
        </row>
        <row r="226">
          <cell r="D226">
            <v>9781804172414</v>
          </cell>
          <cell r="E226" t="str">
            <v>Paperback</v>
          </cell>
          <cell r="F226" t="str">
            <v>Herland</v>
          </cell>
          <cell r="G226" t="str">
            <v>Charlotte Perkins Gilman, Professor Alex Goody</v>
          </cell>
        </row>
        <row r="227">
          <cell r="D227">
            <v>9781804175804</v>
          </cell>
          <cell r="E227" t="str">
            <v>Paperback</v>
          </cell>
          <cell r="F227" t="str">
            <v>When I Was a Witch &amp; Other Stories</v>
          </cell>
          <cell r="G227" t="str">
            <v>Charlotte Perkins Gilman, Dr. Catherine J. Golden</v>
          </cell>
        </row>
        <row r="228">
          <cell r="D228">
            <v>9781804172698</v>
          </cell>
          <cell r="E228" t="str">
            <v>Paperback</v>
          </cell>
          <cell r="F228" t="str">
            <v>The Sturdy Oak (new edition)</v>
          </cell>
          <cell r="G228" t="str">
            <v>Elizabeth Jordan, June Purvis</v>
          </cell>
        </row>
        <row r="229">
          <cell r="D229">
            <v>9781839648809</v>
          </cell>
          <cell r="E229" t="str">
            <v>Paperback</v>
          </cell>
          <cell r="F229" t="str">
            <v>The Job</v>
          </cell>
          <cell r="G229" t="str">
            <v>Sinclair Lewis, James M. Hutchisson, Ruth Robbins</v>
          </cell>
        </row>
        <row r="230">
          <cell r="D230">
            <v>9781839648854</v>
          </cell>
          <cell r="E230" t="str">
            <v>Paperback</v>
          </cell>
          <cell r="F230" t="str">
            <v>The Citadel of Fear</v>
          </cell>
          <cell r="G230" t="str">
            <v>Francis Stevens, Melanie R. Anderson</v>
          </cell>
        </row>
        <row r="232">
          <cell r="G232" t="str">
            <v>space</v>
          </cell>
        </row>
        <row r="233">
          <cell r="D233">
            <v>9781804175958</v>
          </cell>
          <cell r="E233" t="str">
            <v>Paperback</v>
          </cell>
          <cell r="F233" t="str">
            <v>Ancient Ghost Stories</v>
          </cell>
          <cell r="G233" t="str">
            <v>Camilla Grudova</v>
          </cell>
        </row>
        <row r="234">
          <cell r="D234">
            <v>9781804175934</v>
          </cell>
          <cell r="E234" t="str">
            <v>Paperback</v>
          </cell>
          <cell r="F234" t="str">
            <v>Haunted House Stories</v>
          </cell>
          <cell r="G234" t="str">
            <v>Hester Fox</v>
          </cell>
        </row>
        <row r="235">
          <cell r="D235">
            <v>9781804175941</v>
          </cell>
          <cell r="E235" t="str">
            <v>Paperback</v>
          </cell>
          <cell r="F235" t="str">
            <v>Indian Ghost Stories</v>
          </cell>
          <cell r="G235" t="str">
            <v>Dr. Mithuraaj Dhusiya</v>
          </cell>
        </row>
        <row r="236">
          <cell r="D236">
            <v>9781804175927</v>
          </cell>
          <cell r="E236" t="str">
            <v>Paperback</v>
          </cell>
          <cell r="F236" t="str">
            <v>Japanese Ghost Stories</v>
          </cell>
          <cell r="G236" t="str">
            <v>Hiroko Yoda</v>
          </cell>
        </row>
        <row r="237">
          <cell r="D237">
            <v>9781804172391</v>
          </cell>
          <cell r="E237" t="str">
            <v>Paperback</v>
          </cell>
          <cell r="F237" t="str">
            <v>American Ghost Stories</v>
          </cell>
          <cell r="G237" t="str">
            <v>Brett Riley</v>
          </cell>
        </row>
        <row r="238">
          <cell r="D238">
            <v>9781804172384</v>
          </cell>
          <cell r="E238" t="str">
            <v>Paperback</v>
          </cell>
          <cell r="F238" t="str">
            <v>Irish Ghost Stories</v>
          </cell>
          <cell r="G238" t="str">
            <v>Maura McHugh</v>
          </cell>
        </row>
        <row r="239">
          <cell r="D239">
            <v>9781804172377</v>
          </cell>
          <cell r="E239" t="str">
            <v>Paperback</v>
          </cell>
          <cell r="F239" t="str">
            <v>Scottish Ghost Stories</v>
          </cell>
          <cell r="G239" t="str">
            <v>Helen McClory</v>
          </cell>
        </row>
        <row r="240">
          <cell r="D240">
            <v>9781804172407</v>
          </cell>
          <cell r="E240" t="str">
            <v>Paperback</v>
          </cell>
          <cell r="F240" t="str">
            <v>Victorian Ghost Stories</v>
          </cell>
          <cell r="G240" t="str">
            <v>Reggie Oliver</v>
          </cell>
        </row>
        <row r="243">
          <cell r="D243">
            <v>9781839648793</v>
          </cell>
          <cell r="E243" t="str">
            <v>Paperback</v>
          </cell>
          <cell r="F243" t="str">
            <v>The Empty House, and Other Ghost Stories</v>
          </cell>
          <cell r="G243" t="str">
            <v>Algernon Blackwood, Ruth Heholt (Foreword)</v>
          </cell>
        </row>
        <row r="244">
          <cell r="D244">
            <v>9781839647864</v>
          </cell>
          <cell r="E244" t="str">
            <v>Paperback</v>
          </cell>
          <cell r="F244" t="str">
            <v>The Thirty-Nine Steps</v>
          </cell>
          <cell r="G244" t="str">
            <v>John Buchan, Kate Macdonald (foreword)</v>
          </cell>
        </row>
        <row r="245">
          <cell r="D245">
            <v>9781839641695</v>
          </cell>
          <cell r="E245" t="str">
            <v>Paperback</v>
          </cell>
          <cell r="F245" t="str">
            <v>The Moonstone</v>
          </cell>
          <cell r="G245" t="str">
            <v>Wilkie Collins</v>
          </cell>
        </row>
        <row r="246">
          <cell r="D246">
            <v>9781787556201</v>
          </cell>
          <cell r="E246" t="str">
            <v>Paperback</v>
          </cell>
          <cell r="F246" t="str">
            <v>The House of the Seven Gables</v>
          </cell>
          <cell r="G246" t="str">
            <v>Nathaniel Hawthorne</v>
          </cell>
        </row>
        <row r="247">
          <cell r="D247">
            <v>9781787556195</v>
          </cell>
          <cell r="E247" t="str">
            <v>Paperback</v>
          </cell>
          <cell r="F247" t="str">
            <v>The Scarlet Letter</v>
          </cell>
          <cell r="G247" t="str">
            <v>Nathaniel Hawthorne</v>
          </cell>
        </row>
        <row r="248">
          <cell r="D248">
            <v>9781839641671</v>
          </cell>
          <cell r="E248" t="str">
            <v>Paperback</v>
          </cell>
          <cell r="F248" t="str">
            <v>The House on the Borderland</v>
          </cell>
          <cell r="G248" t="str">
            <v>William Hope Hodgson</v>
          </cell>
        </row>
        <row r="249">
          <cell r="D249">
            <v>9781839641688</v>
          </cell>
          <cell r="E249" t="str">
            <v>Paperback</v>
          </cell>
          <cell r="F249" t="str">
            <v>The Undying Monster</v>
          </cell>
          <cell r="G249" t="str">
            <v>Jessie Douglas Kerruish</v>
          </cell>
        </row>
        <row r="250">
          <cell r="D250">
            <v>9781787556218</v>
          </cell>
          <cell r="E250" t="str">
            <v>Paperback</v>
          </cell>
          <cell r="F250" t="str">
            <v>At The Mountains of Madness</v>
          </cell>
          <cell r="G250" t="str">
            <v>H. P. Lovecraft</v>
          </cell>
        </row>
        <row r="251">
          <cell r="D251">
            <v>9781839642395</v>
          </cell>
          <cell r="E251" t="str">
            <v>Paperback</v>
          </cell>
          <cell r="F251" t="str">
            <v>Animal Farm</v>
          </cell>
          <cell r="G251" t="str">
            <v>George Orwell, John Sutherland (Foreword)</v>
          </cell>
        </row>
        <row r="252">
          <cell r="D252">
            <v>9781804172278</v>
          </cell>
          <cell r="E252" t="str">
            <v>Paperback</v>
          </cell>
          <cell r="F252" t="str">
            <v>Homage to Catalonia</v>
          </cell>
          <cell r="G252" t="str">
            <v>George Orwell, Dr. Jaron Murphy (Foreword)</v>
          </cell>
        </row>
        <row r="253">
          <cell r="D253">
            <v>9781839642401</v>
          </cell>
          <cell r="E253" t="str">
            <v>Paperback</v>
          </cell>
          <cell r="F253" t="str">
            <v>Nineteen Eighty-Four</v>
          </cell>
          <cell r="G253" t="str">
            <v>George Orwell, Richard Bradford (Foreword)</v>
          </cell>
        </row>
        <row r="254">
          <cell r="D254">
            <v>9781804172261</v>
          </cell>
          <cell r="E254" t="str">
            <v>Paperback</v>
          </cell>
          <cell r="F254" t="str">
            <v>The Road to Wigan Pier</v>
          </cell>
          <cell r="G254" t="str">
            <v>George Orwell, Débora Tavares (Foreword)</v>
          </cell>
        </row>
        <row r="255">
          <cell r="D255">
            <v>9781787550926</v>
          </cell>
          <cell r="E255" t="str">
            <v>Paperback</v>
          </cell>
          <cell r="F255" t="str">
            <v>Frankenstein</v>
          </cell>
          <cell r="G255" t="str">
            <v>Mary Shelley</v>
          </cell>
        </row>
        <row r="256">
          <cell r="D256">
            <v>9781787556225</v>
          </cell>
          <cell r="E256" t="str">
            <v>Paperback</v>
          </cell>
          <cell r="F256" t="str">
            <v>The Last Man</v>
          </cell>
          <cell r="G256" t="str">
            <v>Mary Shelley</v>
          </cell>
        </row>
        <row r="257">
          <cell r="D257">
            <v>9781787550957</v>
          </cell>
          <cell r="E257" t="str">
            <v>Paperback</v>
          </cell>
          <cell r="F257" t="str">
            <v>The Strange Case of Dr Jekyll and Mr Hyde</v>
          </cell>
          <cell r="G257" t="str">
            <v>Robert Louis Stevenson</v>
          </cell>
        </row>
        <row r="258">
          <cell r="D258">
            <v>9781787550919</v>
          </cell>
          <cell r="E258" t="str">
            <v>Paperback</v>
          </cell>
          <cell r="F258" t="str">
            <v>Dracula</v>
          </cell>
          <cell r="G258" t="str">
            <v>Bram Stoker</v>
          </cell>
        </row>
        <row r="259">
          <cell r="D259">
            <v>9781839648816</v>
          </cell>
          <cell r="E259" t="str">
            <v>Paperback</v>
          </cell>
          <cell r="F259" t="str">
            <v>The Avenger</v>
          </cell>
          <cell r="G259" t="str">
            <v>Edgar Wallace, Fiona Peters (Foreword)</v>
          </cell>
        </row>
        <row r="260">
          <cell r="D260">
            <v>9781787550933</v>
          </cell>
          <cell r="E260" t="str">
            <v>Paperback</v>
          </cell>
          <cell r="F260" t="str">
            <v>The Time Machine</v>
          </cell>
          <cell r="G260" t="str">
            <v>H.G. Wells</v>
          </cell>
        </row>
        <row r="263">
          <cell r="D263">
            <v>9781804177884</v>
          </cell>
          <cell r="E263" t="str">
            <v>Hardback</v>
          </cell>
          <cell r="F263" t="str">
            <v>The Water-Babies</v>
          </cell>
          <cell r="G263" t="str">
            <v>Charles Kingsley</v>
          </cell>
        </row>
        <row r="264">
          <cell r="D264">
            <v>9781804177907</v>
          </cell>
          <cell r="E264" t="str">
            <v>Hardback</v>
          </cell>
          <cell r="F264" t="str">
            <v>The Swiss Family Robinson</v>
          </cell>
          <cell r="G264" t="str">
            <v>Johann David Wyss</v>
          </cell>
        </row>
        <row r="265">
          <cell r="D265">
            <v>9781804177891</v>
          </cell>
          <cell r="E265" t="str">
            <v>Hardback</v>
          </cell>
          <cell r="F265" t="str">
            <v>Gulliver's Travels</v>
          </cell>
          <cell r="G265" t="str">
            <v>Jonathan Swift</v>
          </cell>
        </row>
        <row r="266">
          <cell r="D266">
            <v>9781804177877</v>
          </cell>
          <cell r="E266" t="str">
            <v>Hardback</v>
          </cell>
          <cell r="F266" t="str">
            <v>Kidnapped</v>
          </cell>
          <cell r="G266" t="str">
            <v xml:space="preserve">Robert Louis Stevenson </v>
          </cell>
        </row>
        <row r="267">
          <cell r="D267">
            <v>9781839641800</v>
          </cell>
          <cell r="E267" t="str">
            <v>Hardback</v>
          </cell>
          <cell r="F267" t="str">
            <v>Aesop's Fables</v>
          </cell>
          <cell r="G267" t="str">
            <v xml:space="preserve">Aesop </v>
          </cell>
        </row>
        <row r="268">
          <cell r="D268">
            <v>9781839641749</v>
          </cell>
          <cell r="E268" t="str">
            <v>Hardback</v>
          </cell>
          <cell r="F268" t="str">
            <v>Little Women</v>
          </cell>
          <cell r="G268" t="str">
            <v xml:space="preserve">Louisa May Alcott </v>
          </cell>
        </row>
        <row r="269">
          <cell r="D269">
            <v>9781839642272</v>
          </cell>
          <cell r="E269" t="str">
            <v>Hardback</v>
          </cell>
          <cell r="F269" t="str">
            <v>Hans Christian Andersen Fairy Tales</v>
          </cell>
          <cell r="G269" t="str">
            <v xml:space="preserve">Hans Christian Andersen </v>
          </cell>
        </row>
        <row r="270">
          <cell r="D270">
            <v>9781787556997</v>
          </cell>
          <cell r="E270" t="str">
            <v>Hardback</v>
          </cell>
          <cell r="F270" t="str">
            <v>Emma</v>
          </cell>
          <cell r="G270" t="str">
            <v xml:space="preserve">Jane Austen </v>
          </cell>
        </row>
        <row r="271">
          <cell r="D271">
            <v>9781787556980</v>
          </cell>
          <cell r="E271" t="str">
            <v>Hardback</v>
          </cell>
          <cell r="F271" t="str">
            <v>Mansfield Park</v>
          </cell>
          <cell r="G271" t="str">
            <v xml:space="preserve">Jane Austen </v>
          </cell>
        </row>
        <row r="272">
          <cell r="D272">
            <v>9781787557017</v>
          </cell>
          <cell r="E272" t="str">
            <v>Hardback</v>
          </cell>
          <cell r="F272" t="str">
            <v>Northanger Abbey</v>
          </cell>
          <cell r="G272" t="str">
            <v xml:space="preserve">Jane Austen </v>
          </cell>
        </row>
        <row r="273">
          <cell r="D273">
            <v>9781787557000</v>
          </cell>
          <cell r="E273" t="str">
            <v>Hardback</v>
          </cell>
          <cell r="F273" t="str">
            <v>Persuasion</v>
          </cell>
          <cell r="G273" t="str">
            <v xml:space="preserve">Jane Austen </v>
          </cell>
        </row>
        <row r="274">
          <cell r="D274">
            <v>9781787556744</v>
          </cell>
          <cell r="E274" t="str">
            <v>Hardback</v>
          </cell>
          <cell r="F274" t="str">
            <v>Pride and Prejudice</v>
          </cell>
          <cell r="G274" t="str">
            <v xml:space="preserve">Jane Austen </v>
          </cell>
        </row>
        <row r="275">
          <cell r="D275">
            <v>9781787556973</v>
          </cell>
          <cell r="E275" t="str">
            <v>Hardback</v>
          </cell>
          <cell r="F275" t="str">
            <v>Sense and Sensibility</v>
          </cell>
          <cell r="G275" t="str">
            <v xml:space="preserve">Jane Austen </v>
          </cell>
        </row>
        <row r="276">
          <cell r="D276">
            <v>9781839642180</v>
          </cell>
          <cell r="E276" t="str">
            <v>Hardback</v>
          </cell>
          <cell r="F276" t="str">
            <v>Peter Pan</v>
          </cell>
          <cell r="G276" t="str">
            <v xml:space="preserve">J.M. Barrie </v>
          </cell>
        </row>
        <row r="277">
          <cell r="D277">
            <v>9781839649677</v>
          </cell>
          <cell r="E277" t="str">
            <v>Hardback</v>
          </cell>
          <cell r="F277" t="str">
            <v>The Tenant of Wildfell Hall</v>
          </cell>
          <cell r="G277" t="str">
            <v>Anne Brontë</v>
          </cell>
        </row>
        <row r="278">
          <cell r="D278">
            <v>9781787557857</v>
          </cell>
          <cell r="E278" t="str">
            <v>Hardback</v>
          </cell>
          <cell r="F278" t="str">
            <v>Jane Eyre</v>
          </cell>
          <cell r="G278" t="str">
            <v xml:space="preserve">Charlotte Bronte </v>
          </cell>
        </row>
        <row r="279">
          <cell r="D279">
            <v>9781787557871</v>
          </cell>
          <cell r="E279" t="str">
            <v>Hardback</v>
          </cell>
          <cell r="F279" t="str">
            <v>Wuthering Heights</v>
          </cell>
          <cell r="G279" t="str">
            <v xml:space="preserve">Emily Brontë </v>
          </cell>
        </row>
        <row r="280">
          <cell r="D280">
            <v>9781839641725</v>
          </cell>
          <cell r="E280" t="str">
            <v>Hardback</v>
          </cell>
          <cell r="F280" t="str">
            <v>The Secret Garden</v>
          </cell>
          <cell r="G280" t="str">
            <v xml:space="preserve">Frances Eliza Hodgson Burnett </v>
          </cell>
        </row>
        <row r="281">
          <cell r="D281">
            <v>9781787557024</v>
          </cell>
          <cell r="E281" t="str">
            <v>Hardback</v>
          </cell>
          <cell r="F281" t="str">
            <v>Alice in Wonderland</v>
          </cell>
          <cell r="G281" t="str">
            <v xml:space="preserve">Lewis Carroll </v>
          </cell>
        </row>
        <row r="282">
          <cell r="D282">
            <v>9781839647666</v>
          </cell>
          <cell r="E282" t="str">
            <v>Hardback</v>
          </cell>
          <cell r="F282" t="str">
            <v>Robinson Crusoe</v>
          </cell>
          <cell r="G282" t="str">
            <v>Daniel Defoe</v>
          </cell>
        </row>
        <row r="283">
          <cell r="D283">
            <v>9781839642258</v>
          </cell>
          <cell r="E283" t="str">
            <v>Hardback</v>
          </cell>
          <cell r="F283" t="str">
            <v>A Christmas Carol</v>
          </cell>
          <cell r="G283" t="str">
            <v xml:space="preserve">Charles Dickens </v>
          </cell>
        </row>
        <row r="284">
          <cell r="D284">
            <v>9781787557031</v>
          </cell>
          <cell r="E284" t="str">
            <v>Hardback</v>
          </cell>
          <cell r="F284" t="str">
            <v>A Tale of Two Cities</v>
          </cell>
          <cell r="G284" t="str">
            <v xml:space="preserve">Charles Dickens </v>
          </cell>
        </row>
        <row r="285">
          <cell r="D285">
            <v>9781787557062</v>
          </cell>
          <cell r="E285" t="str">
            <v>Hardback</v>
          </cell>
          <cell r="F285" t="str">
            <v>David Copperfield</v>
          </cell>
          <cell r="G285" t="str">
            <v xml:space="preserve">Charles Dickens </v>
          </cell>
        </row>
        <row r="286">
          <cell r="D286">
            <v>9781787557048</v>
          </cell>
          <cell r="E286" t="str">
            <v>Hardback</v>
          </cell>
          <cell r="F286" t="str">
            <v>Great Expectations</v>
          </cell>
          <cell r="G286" t="str">
            <v xml:space="preserve">Charles Dickens </v>
          </cell>
        </row>
        <row r="287">
          <cell r="D287">
            <v>9781787557918</v>
          </cell>
          <cell r="E287" t="str">
            <v>Hardback</v>
          </cell>
          <cell r="F287" t="str">
            <v>Hard Times</v>
          </cell>
          <cell r="G287" t="str">
            <v xml:space="preserve">Charles Dickens </v>
          </cell>
        </row>
        <row r="288">
          <cell r="D288">
            <v>9781787557840</v>
          </cell>
          <cell r="E288" t="str">
            <v>Hardback</v>
          </cell>
          <cell r="F288" t="str">
            <v>Oliver Twist</v>
          </cell>
          <cell r="G288" t="str">
            <v xml:space="preserve">Charles Dickens </v>
          </cell>
        </row>
        <row r="289">
          <cell r="D289">
            <v>9781787557055</v>
          </cell>
          <cell r="E289" t="str">
            <v>Hardback</v>
          </cell>
          <cell r="F289" t="str">
            <v>The Pickwick Papers</v>
          </cell>
          <cell r="G289" t="str">
            <v xml:space="preserve">Charles Dickens </v>
          </cell>
        </row>
        <row r="290">
          <cell r="D290">
            <v>9781804175590</v>
          </cell>
          <cell r="E290" t="str">
            <v>Hardback</v>
          </cell>
          <cell r="F290" t="str">
            <v>A Study in Scarlet (A Sherlock Holmes Mystery)</v>
          </cell>
          <cell r="G290" t="str">
            <v xml:space="preserve">Sir Arthur Conan Doyle </v>
          </cell>
        </row>
        <row r="291">
          <cell r="D291">
            <v>9781804175620</v>
          </cell>
          <cell r="E291" t="str">
            <v>Hardback</v>
          </cell>
          <cell r="F291" t="str">
            <v>His Last Bow (A Sherlock Holmes Mystery)</v>
          </cell>
          <cell r="G291" t="str">
            <v xml:space="preserve">Sir Arthur Conan Doyle </v>
          </cell>
        </row>
        <row r="292">
          <cell r="D292">
            <v>9781787557079</v>
          </cell>
          <cell r="E292" t="str">
            <v>Hardback</v>
          </cell>
          <cell r="F292" t="str">
            <v>The Adventures of Sherlock Holmes</v>
          </cell>
          <cell r="G292" t="str">
            <v xml:space="preserve">Sir Arthur Conan Doyle </v>
          </cell>
        </row>
        <row r="293">
          <cell r="D293">
            <v>9781839648779</v>
          </cell>
          <cell r="E293" t="str">
            <v>Hardback</v>
          </cell>
          <cell r="F293" t="str">
            <v>The Hound of the Baskervilles</v>
          </cell>
          <cell r="G293" t="str">
            <v xml:space="preserve">Sir Arthur Conan Doyle </v>
          </cell>
        </row>
        <row r="294">
          <cell r="D294">
            <v>9781839641756</v>
          </cell>
          <cell r="E294" t="str">
            <v>Hardback</v>
          </cell>
          <cell r="F294" t="str">
            <v>The Memoirs of Sherlock Holmes</v>
          </cell>
          <cell r="G294" t="str">
            <v xml:space="preserve">Sir Arthur Conan Doyle </v>
          </cell>
        </row>
        <row r="295">
          <cell r="D295">
            <v>9781787557932</v>
          </cell>
          <cell r="E295" t="str">
            <v>Hardback</v>
          </cell>
          <cell r="F295" t="str">
            <v>The Return of Sherlock Holmes</v>
          </cell>
          <cell r="G295" t="str">
            <v xml:space="preserve">Sir Arthur Conan Doyle </v>
          </cell>
        </row>
        <row r="296">
          <cell r="D296">
            <v>9781804175613</v>
          </cell>
          <cell r="E296" t="str">
            <v>Hardback</v>
          </cell>
          <cell r="F296" t="str">
            <v>The Sign of the Four (A Sherlock Holmes Mystery)</v>
          </cell>
          <cell r="G296" t="str">
            <v xml:space="preserve">Sir Arthur Conan Doyle </v>
          </cell>
        </row>
        <row r="297">
          <cell r="D297">
            <v>9781804175606</v>
          </cell>
          <cell r="E297" t="str">
            <v>Hardback</v>
          </cell>
          <cell r="F297" t="str">
            <v>The Valley of Fear (A Sherlock Holmes Mystery)</v>
          </cell>
          <cell r="G297" t="str">
            <v xml:space="preserve">Sir Arthur Conan Doyle </v>
          </cell>
        </row>
        <row r="298">
          <cell r="D298">
            <v>9781839647642</v>
          </cell>
          <cell r="E298" t="str">
            <v>Hardback</v>
          </cell>
          <cell r="F298" t="str">
            <v>The Count of Monte Cristo</v>
          </cell>
          <cell r="G298" t="str">
            <v>Alexandre Dumas</v>
          </cell>
        </row>
        <row r="299">
          <cell r="D299">
            <v>9781839642265</v>
          </cell>
          <cell r="E299" t="str">
            <v>Hardback</v>
          </cell>
          <cell r="F299" t="str">
            <v>The Great Gatsby</v>
          </cell>
          <cell r="G299" t="str">
            <v xml:space="preserve">F. Scott Fitzgerald </v>
          </cell>
        </row>
        <row r="300">
          <cell r="D300">
            <v>9781839642289</v>
          </cell>
          <cell r="E300" t="str">
            <v>Hardback</v>
          </cell>
          <cell r="F300" t="str">
            <v>The Wind in The Willows</v>
          </cell>
          <cell r="G300" t="str">
            <v xml:space="preserve">Kenneth Grahame </v>
          </cell>
        </row>
        <row r="301">
          <cell r="D301">
            <v>9781839641732</v>
          </cell>
          <cell r="E301" t="str">
            <v>Hardback</v>
          </cell>
          <cell r="F301" t="str">
            <v>Brothers Grimm Fairy Tales</v>
          </cell>
          <cell r="G301" t="str">
            <v>Brothers Grimm</v>
          </cell>
        </row>
        <row r="302">
          <cell r="D302">
            <v>9781839641824</v>
          </cell>
          <cell r="E302" t="str">
            <v>Hardback</v>
          </cell>
          <cell r="F302" t="str">
            <v>Far from the Madding Crowd</v>
          </cell>
          <cell r="G302" t="str">
            <v xml:space="preserve">Thomas Hardy </v>
          </cell>
        </row>
        <row r="303">
          <cell r="D303">
            <v>9781787557949</v>
          </cell>
          <cell r="E303" t="str">
            <v>Hardback</v>
          </cell>
          <cell r="F303" t="str">
            <v>Tess of the d'Urbervilles</v>
          </cell>
          <cell r="G303" t="str">
            <v xml:space="preserve">Thomas Hardy </v>
          </cell>
        </row>
        <row r="304">
          <cell r="D304">
            <v>9781839641831</v>
          </cell>
          <cell r="E304" t="str">
            <v>Hardback</v>
          </cell>
          <cell r="F304" t="str">
            <v>The Legend of Sleepy Hollow</v>
          </cell>
          <cell r="G304" t="str">
            <v>Washington Irving</v>
          </cell>
        </row>
        <row r="305">
          <cell r="D305">
            <v>9781839641763</v>
          </cell>
          <cell r="E305" t="str">
            <v>Hardback</v>
          </cell>
          <cell r="F305" t="str">
            <v>A Portrait of the Artist as a Young Man</v>
          </cell>
          <cell r="G305" t="str">
            <v xml:space="preserve">James Joyce </v>
          </cell>
        </row>
        <row r="306">
          <cell r="D306">
            <v>9781787557864</v>
          </cell>
          <cell r="E306" t="str">
            <v>Hardback</v>
          </cell>
          <cell r="F306" t="str">
            <v>Dubliners</v>
          </cell>
          <cell r="G306" t="str">
            <v xml:space="preserve">James Joyce </v>
          </cell>
        </row>
        <row r="307">
          <cell r="D307">
            <v>9781787557833</v>
          </cell>
          <cell r="E307" t="str">
            <v>Hardback</v>
          </cell>
          <cell r="F307" t="str">
            <v>Just So &amp; Other Stories</v>
          </cell>
          <cell r="G307" t="str">
            <v xml:space="preserve">Rudyard Kipling </v>
          </cell>
        </row>
        <row r="308">
          <cell r="D308">
            <v>9781839642166</v>
          </cell>
          <cell r="E308" t="str">
            <v>Hardback</v>
          </cell>
          <cell r="F308" t="str">
            <v>The Jungle Book</v>
          </cell>
          <cell r="G308" t="str">
            <v xml:space="preserve">Rudyard Kipling </v>
          </cell>
        </row>
        <row r="309">
          <cell r="D309">
            <v>9781839649691</v>
          </cell>
          <cell r="E309" t="str">
            <v>Hardback</v>
          </cell>
          <cell r="F309" t="str">
            <v>The Call of the Wild</v>
          </cell>
          <cell r="G309" t="str">
            <v xml:space="preserve">Jack London </v>
          </cell>
        </row>
        <row r="310">
          <cell r="D310">
            <v>9781787557901</v>
          </cell>
          <cell r="E310" t="str">
            <v>Hardback</v>
          </cell>
          <cell r="F310" t="str">
            <v>Moby Dick</v>
          </cell>
          <cell r="G310" t="str">
            <v xml:space="preserve">Herman Melville </v>
          </cell>
        </row>
        <row r="311">
          <cell r="D311">
            <v>9781787557826</v>
          </cell>
          <cell r="E311" t="str">
            <v>Hardback</v>
          </cell>
          <cell r="F311" t="str">
            <v>Anne of Green Gables</v>
          </cell>
          <cell r="G311" t="str">
            <v xml:space="preserve">Lucy Maud Montgomery </v>
          </cell>
        </row>
        <row r="312">
          <cell r="D312">
            <v>9781839647659</v>
          </cell>
          <cell r="E312" t="str">
            <v>Hardback</v>
          </cell>
          <cell r="F312" t="str">
            <v>The Scarlet Pimpernel</v>
          </cell>
          <cell r="G312" t="str">
            <v>Baroness Orczy</v>
          </cell>
        </row>
        <row r="313">
          <cell r="D313">
            <v>9781839642173</v>
          </cell>
          <cell r="E313" t="str">
            <v>Hardback</v>
          </cell>
          <cell r="F313" t="str">
            <v>Tales of Mystery and Imagination</v>
          </cell>
          <cell r="G313" t="str">
            <v xml:space="preserve">Edgar Allan Poe </v>
          </cell>
        </row>
        <row r="314">
          <cell r="D314">
            <v>9781804172230</v>
          </cell>
          <cell r="E314" t="str">
            <v>Hardback</v>
          </cell>
          <cell r="F314" t="str">
            <v>The Complete Poetry of Edgar Allan Poe</v>
          </cell>
          <cell r="G314" t="str">
            <v>Edgar Allan Poe</v>
          </cell>
        </row>
        <row r="315">
          <cell r="D315">
            <v>9781787557956</v>
          </cell>
          <cell r="E315" t="str">
            <v>Hardback</v>
          </cell>
          <cell r="F315" t="str">
            <v>Ivanhoe</v>
          </cell>
          <cell r="G315" t="str">
            <v xml:space="preserve">Sir Walter Scott </v>
          </cell>
        </row>
        <row r="316">
          <cell r="D316">
            <v>9781804172247</v>
          </cell>
          <cell r="E316" t="str">
            <v>Hardback</v>
          </cell>
          <cell r="F316" t="str">
            <v>Sonnets &amp; Poems of William Shakespeare</v>
          </cell>
          <cell r="G316" t="str">
            <v>William Shakespeare</v>
          </cell>
        </row>
        <row r="317">
          <cell r="D317">
            <v>9781839648786</v>
          </cell>
          <cell r="E317" t="str">
            <v>Hardback</v>
          </cell>
          <cell r="F317" t="str">
            <v>Treasure Island</v>
          </cell>
          <cell r="G317" t="str">
            <v xml:space="preserve">Robert Louis Stevenson </v>
          </cell>
        </row>
        <row r="318">
          <cell r="D318">
            <v>9781787557925</v>
          </cell>
          <cell r="E318" t="str">
            <v>Hardback</v>
          </cell>
          <cell r="F318" t="str">
            <v>Walden</v>
          </cell>
          <cell r="G318" t="str">
            <v xml:space="preserve">Henry David Thoreau </v>
          </cell>
        </row>
        <row r="319">
          <cell r="D319">
            <v>9781839641794</v>
          </cell>
          <cell r="E319" t="str">
            <v>Hardback</v>
          </cell>
          <cell r="F319" t="str">
            <v>The Adventures of Tom Sawyer</v>
          </cell>
          <cell r="G319" t="str">
            <v>Mark Twain</v>
          </cell>
        </row>
        <row r="320">
          <cell r="D320">
            <v>9781839641787</v>
          </cell>
          <cell r="E320" t="str">
            <v>Hardback</v>
          </cell>
          <cell r="F320" t="str">
            <v>The Adventures of Huckleberry Finn</v>
          </cell>
          <cell r="G320" t="str">
            <v xml:space="preserve">Mark Twain </v>
          </cell>
        </row>
        <row r="321">
          <cell r="D321">
            <v>9781839649684</v>
          </cell>
          <cell r="E321" t="str">
            <v>Hardback</v>
          </cell>
          <cell r="F321" t="str">
            <v>Around the World in Eighty Days</v>
          </cell>
          <cell r="G321" t="str">
            <v xml:space="preserve">Jules Verne </v>
          </cell>
        </row>
        <row r="322">
          <cell r="D322">
            <v>9781839641770</v>
          </cell>
          <cell r="E322" t="str">
            <v>Hardback</v>
          </cell>
          <cell r="F322" t="str">
            <v>The Age of Innocence</v>
          </cell>
          <cell r="G322" t="str">
            <v xml:space="preserve">Edith Wharton </v>
          </cell>
        </row>
        <row r="323">
          <cell r="D323">
            <v>9781839641817</v>
          </cell>
          <cell r="E323" t="str">
            <v>Hardback</v>
          </cell>
          <cell r="F323" t="str">
            <v>The Picture of Dorian Gray</v>
          </cell>
          <cell r="G323" t="str">
            <v xml:space="preserve">Oscar Wilde </v>
          </cell>
        </row>
        <row r="324">
          <cell r="D324">
            <v>9781839642197</v>
          </cell>
          <cell r="E324" t="str">
            <v>Hardback</v>
          </cell>
          <cell r="F324" t="str">
            <v>W.B. Yeats Selected Poetry</v>
          </cell>
          <cell r="G324" t="str">
            <v>W.B. Yeats</v>
          </cell>
        </row>
        <row r="327">
          <cell r="D327">
            <v>9781787588813</v>
          </cell>
          <cell r="E327" t="str">
            <v>Paperback</v>
          </cell>
          <cell r="F327" t="str">
            <v>Hellweg's Keep</v>
          </cell>
          <cell r="G327" t="str">
            <v>Justin Holley</v>
          </cell>
        </row>
        <row r="328">
          <cell r="D328">
            <v>9781787587984</v>
          </cell>
          <cell r="E328" t="str">
            <v>Paperback</v>
          </cell>
          <cell r="F328" t="str">
            <v>Of Heroes, Homes and Honey: Coronam Book III</v>
          </cell>
          <cell r="G328" t="str">
            <v>Johnny Worthen</v>
          </cell>
        </row>
        <row r="329">
          <cell r="D329">
            <v>9781787588516</v>
          </cell>
          <cell r="E329" t="str">
            <v>Paperback</v>
          </cell>
          <cell r="F329" t="str">
            <v>Idolatry</v>
          </cell>
          <cell r="G329" t="str">
            <v>Aditya Sudarshan</v>
          </cell>
        </row>
        <row r="330">
          <cell r="D330">
            <v>9781787588844</v>
          </cell>
          <cell r="E330" t="str">
            <v>Paperback</v>
          </cell>
          <cell r="F330" t="str">
            <v>Jubilee</v>
          </cell>
          <cell r="G330" t="str">
            <v>Stephen K. Stanford</v>
          </cell>
        </row>
        <row r="331">
          <cell r="D331">
            <v>9781787588219</v>
          </cell>
          <cell r="E331" t="str">
            <v>Paperback</v>
          </cell>
          <cell r="F331" t="str">
            <v>Those Who Dwell in Mordenhyrst Hall</v>
          </cell>
          <cell r="G331" t="str">
            <v>Catherine Cavendish</v>
          </cell>
        </row>
        <row r="332">
          <cell r="D332">
            <v>9781787587670</v>
          </cell>
          <cell r="E332" t="str">
            <v>Paperback</v>
          </cell>
          <cell r="F332" t="str">
            <v>The Nameless</v>
          </cell>
          <cell r="G332" t="str">
            <v>Ramsey Campbell</v>
          </cell>
        </row>
        <row r="333">
          <cell r="D333">
            <v>9781787587687</v>
          </cell>
          <cell r="E333" t="str">
            <v>Hardback</v>
          </cell>
          <cell r="F333" t="str">
            <v>The Nameless</v>
          </cell>
          <cell r="G333" t="str">
            <v>Ramsey Campbell</v>
          </cell>
        </row>
        <row r="334">
          <cell r="D334">
            <v>9781787588363</v>
          </cell>
          <cell r="E334" t="str">
            <v>Paperback</v>
          </cell>
          <cell r="F334" t="str">
            <v>One Eye Opened in That Other Place</v>
          </cell>
          <cell r="G334" t="str">
            <v>Christi Nogle</v>
          </cell>
        </row>
        <row r="335">
          <cell r="D335">
            <v>9781787588301</v>
          </cell>
          <cell r="E335" t="str">
            <v>Paperback</v>
          </cell>
          <cell r="F335" t="str">
            <v>The Heart of Winter</v>
          </cell>
          <cell r="G335" t="str">
            <v>Shona Kinsella</v>
          </cell>
        </row>
        <row r="336">
          <cell r="D336">
            <v>9781787588318</v>
          </cell>
          <cell r="E336" t="str">
            <v>Hardback</v>
          </cell>
          <cell r="F336" t="str">
            <v>The Heart of Winter</v>
          </cell>
          <cell r="G336" t="str">
            <v>Shona Kinsella</v>
          </cell>
        </row>
        <row r="337">
          <cell r="D337">
            <v>9781787586369</v>
          </cell>
          <cell r="E337" t="str">
            <v>Paperback</v>
          </cell>
          <cell r="F337" t="str">
            <v>Lord of the Feast</v>
          </cell>
          <cell r="G337" t="str">
            <v>Tim Waggoner</v>
          </cell>
        </row>
        <row r="338">
          <cell r="D338">
            <v>9781787587298</v>
          </cell>
          <cell r="E338" t="str">
            <v>Paperback</v>
          </cell>
          <cell r="F338" t="str">
            <v>Darkness Beckons Anthology</v>
          </cell>
          <cell r="G338" t="str">
            <v>Mark Morris</v>
          </cell>
        </row>
        <row r="339">
          <cell r="D339">
            <v>9781787587304</v>
          </cell>
          <cell r="E339" t="str">
            <v>Hardback</v>
          </cell>
          <cell r="F339" t="str">
            <v>Darkness Beckons Anthology</v>
          </cell>
          <cell r="G339" t="str">
            <v>Mark Morris</v>
          </cell>
        </row>
        <row r="340">
          <cell r="D340">
            <v>9781787588783</v>
          </cell>
          <cell r="E340" t="str">
            <v>Paperback</v>
          </cell>
          <cell r="F340" t="str">
            <v>The Rift</v>
          </cell>
          <cell r="G340" t="str">
            <v>Seth C. Adams</v>
          </cell>
        </row>
        <row r="341">
          <cell r="D341">
            <v>9781787588547</v>
          </cell>
          <cell r="E341" t="str">
            <v>Paperback</v>
          </cell>
          <cell r="F341" t="str">
            <v>Silent Key</v>
          </cell>
          <cell r="G341" t="str">
            <v>Laurel Hightower</v>
          </cell>
        </row>
        <row r="342">
          <cell r="D342">
            <v>9781787588554</v>
          </cell>
          <cell r="E342" t="str">
            <v>Hardback</v>
          </cell>
          <cell r="F342" t="str">
            <v>Silent Key</v>
          </cell>
          <cell r="G342" t="str">
            <v>Laurel Hightower</v>
          </cell>
        </row>
        <row r="343">
          <cell r="D343">
            <v>9781787588578</v>
          </cell>
          <cell r="E343" t="str">
            <v>Paperback</v>
          </cell>
          <cell r="F343" t="str">
            <v>They Stalk the Night</v>
          </cell>
          <cell r="G343" t="str">
            <v>Brian Moreland</v>
          </cell>
        </row>
        <row r="344">
          <cell r="D344">
            <v>9781787588455</v>
          </cell>
          <cell r="E344" t="str">
            <v>Paperback</v>
          </cell>
          <cell r="F344" t="str">
            <v>The Devil’s Advisor</v>
          </cell>
          <cell r="G344" t="str">
            <v>Brad Abdul</v>
          </cell>
        </row>
        <row r="345">
          <cell r="D345">
            <v>9781787584334</v>
          </cell>
          <cell r="E345" t="str">
            <v>Paperback</v>
          </cell>
          <cell r="F345" t="str">
            <v>The Sentient</v>
          </cell>
          <cell r="G345" t="str">
            <v>Nadia Afifi</v>
          </cell>
        </row>
        <row r="346">
          <cell r="D346">
            <v>9781787584341</v>
          </cell>
          <cell r="E346" t="str">
            <v>Hardback</v>
          </cell>
          <cell r="F346" t="str">
            <v>The Sentient</v>
          </cell>
          <cell r="G346" t="str">
            <v>Nadia Afifi</v>
          </cell>
        </row>
        <row r="347">
          <cell r="D347">
            <v>9781787586666</v>
          </cell>
          <cell r="E347" t="str">
            <v>Paperback</v>
          </cell>
          <cell r="F347" t="str">
            <v>The Emergent</v>
          </cell>
          <cell r="G347" t="str">
            <v>Nadia Afifi</v>
          </cell>
        </row>
        <row r="348">
          <cell r="D348">
            <v>9781787586680</v>
          </cell>
          <cell r="E348" t="str">
            <v>Hardback</v>
          </cell>
          <cell r="F348" t="str">
            <v>The Emergent</v>
          </cell>
          <cell r="G348" t="str">
            <v>Nadia Afifi</v>
          </cell>
        </row>
        <row r="349">
          <cell r="D349">
            <v>9781787586710</v>
          </cell>
          <cell r="E349" t="str">
            <v>Paperback</v>
          </cell>
          <cell r="F349" t="str">
            <v>The Transcendent</v>
          </cell>
          <cell r="G349" t="str">
            <v>Nadia Afifi</v>
          </cell>
        </row>
        <row r="350">
          <cell r="D350">
            <v>9781787586734</v>
          </cell>
          <cell r="E350" t="str">
            <v>Hardback</v>
          </cell>
          <cell r="F350" t="str">
            <v>The Transcendent</v>
          </cell>
          <cell r="G350" t="str">
            <v>Nadia Afifi</v>
          </cell>
        </row>
        <row r="351">
          <cell r="D351">
            <v>9781787586765</v>
          </cell>
          <cell r="E351" t="str">
            <v>Paperback</v>
          </cell>
          <cell r="F351" t="str">
            <v>Shadow Flicker</v>
          </cell>
          <cell r="G351" t="str">
            <v>Gregory Bastianelli</v>
          </cell>
        </row>
        <row r="352">
          <cell r="D352">
            <v>9781787586789</v>
          </cell>
          <cell r="E352" t="str">
            <v>Hardback</v>
          </cell>
          <cell r="F352" t="str">
            <v>Shadow Flicker</v>
          </cell>
          <cell r="G352" t="str">
            <v>Gregory Bastianelli</v>
          </cell>
        </row>
        <row r="353">
          <cell r="D353">
            <v>9781787583474</v>
          </cell>
          <cell r="E353" t="str">
            <v>Paperback</v>
          </cell>
          <cell r="F353" t="str">
            <v>Snowball</v>
          </cell>
          <cell r="G353" t="str">
            <v>Gregory Bastianelli</v>
          </cell>
        </row>
        <row r="354">
          <cell r="D354">
            <v>9781787584686</v>
          </cell>
          <cell r="E354" t="str">
            <v>Paperback</v>
          </cell>
          <cell r="F354" t="str">
            <v>Interchange</v>
          </cell>
          <cell r="G354" t="str">
            <v>Daniel M. Bensen</v>
          </cell>
        </row>
        <row r="355">
          <cell r="D355">
            <v>9781787580954</v>
          </cell>
          <cell r="E355" t="str">
            <v>Paperback</v>
          </cell>
          <cell r="F355" t="str">
            <v>Junction</v>
          </cell>
          <cell r="G355" t="str">
            <v>Daniel M. Bensen</v>
          </cell>
        </row>
        <row r="356">
          <cell r="D356">
            <v>9781787580961</v>
          </cell>
          <cell r="E356" t="str">
            <v>Hardback</v>
          </cell>
          <cell r="F356" t="str">
            <v>Junction</v>
          </cell>
          <cell r="G356" t="str">
            <v>Daniel M. Bensen</v>
          </cell>
        </row>
        <row r="357">
          <cell r="D357">
            <v>9781787585355</v>
          </cell>
          <cell r="E357" t="str">
            <v>Paperback</v>
          </cell>
          <cell r="F357" t="str">
            <v>City of Angels</v>
          </cell>
          <cell r="G357" t="str">
            <v>Kenneth Bromberg</v>
          </cell>
        </row>
        <row r="358">
          <cell r="D358">
            <v>9781787585362</v>
          </cell>
          <cell r="E358" t="str">
            <v>Hardback</v>
          </cell>
          <cell r="F358" t="str">
            <v>City of Angels</v>
          </cell>
          <cell r="G358" t="str">
            <v>Kenneth Bromberg</v>
          </cell>
        </row>
        <row r="359">
          <cell r="D359">
            <v>9781787586864</v>
          </cell>
          <cell r="E359" t="str">
            <v>Paperback</v>
          </cell>
          <cell r="F359" t="str">
            <v>Sebastian</v>
          </cell>
          <cell r="G359" t="str">
            <v>P.D. Cacek</v>
          </cell>
        </row>
        <row r="360">
          <cell r="D360">
            <v>9781787586888</v>
          </cell>
          <cell r="E360" t="str">
            <v>Hardback</v>
          </cell>
          <cell r="F360" t="str">
            <v>Sebastian</v>
          </cell>
          <cell r="G360" t="str">
            <v>P.D. Cacek</v>
          </cell>
        </row>
        <row r="361">
          <cell r="D361">
            <v>9781787583337</v>
          </cell>
          <cell r="E361" t="str">
            <v>Paperback</v>
          </cell>
          <cell r="F361" t="str">
            <v>Second Chances</v>
          </cell>
          <cell r="G361" t="str">
            <v>P.D. Cacek</v>
          </cell>
        </row>
        <row r="362">
          <cell r="D362">
            <v>9781787581586</v>
          </cell>
          <cell r="E362" t="str">
            <v>Paperback</v>
          </cell>
          <cell r="F362" t="str">
            <v>Second Lives</v>
          </cell>
          <cell r="G362" t="str">
            <v>P.D. Cacek</v>
          </cell>
        </row>
        <row r="363">
          <cell r="D363">
            <v>9781787587632</v>
          </cell>
          <cell r="E363" t="str">
            <v>Paperback</v>
          </cell>
          <cell r="F363" t="str">
            <v>Ancient Images</v>
          </cell>
          <cell r="G363" t="str">
            <v>Ramsey Campbell</v>
          </cell>
        </row>
        <row r="364">
          <cell r="D364">
            <v>9781787587649</v>
          </cell>
          <cell r="E364" t="str">
            <v>Hardback</v>
          </cell>
          <cell r="F364" t="str">
            <v>Ancient Images</v>
          </cell>
          <cell r="G364" t="str">
            <v>Ramsey Campbell</v>
          </cell>
        </row>
        <row r="365">
          <cell r="D365">
            <v>9781787585621</v>
          </cell>
          <cell r="E365" t="str">
            <v>Paperback</v>
          </cell>
          <cell r="F365" t="str">
            <v>Born to the Dark</v>
          </cell>
          <cell r="G365" t="str">
            <v>Ramsey Campbell</v>
          </cell>
        </row>
        <row r="366">
          <cell r="D366">
            <v>9781787585638</v>
          </cell>
          <cell r="E366" t="str">
            <v>Hardback</v>
          </cell>
          <cell r="F366" t="str">
            <v>Born to the Dark</v>
          </cell>
          <cell r="G366" t="str">
            <v>Ramsey Campbell</v>
          </cell>
        </row>
        <row r="367">
          <cell r="D367">
            <v>9781787587564</v>
          </cell>
          <cell r="E367" t="str">
            <v>Paperback</v>
          </cell>
          <cell r="F367" t="str">
            <v>Fellstones</v>
          </cell>
          <cell r="G367" t="str">
            <v>Ramsey Campbell</v>
          </cell>
        </row>
        <row r="368">
          <cell r="D368">
            <v>9781787587571</v>
          </cell>
          <cell r="E368" t="str">
            <v>Hardback</v>
          </cell>
          <cell r="F368" t="str">
            <v>Fellstones</v>
          </cell>
          <cell r="G368" t="str">
            <v>Ramsey Campbell</v>
          </cell>
        </row>
        <row r="369">
          <cell r="D369">
            <v>9781787586079</v>
          </cell>
          <cell r="E369" t="str">
            <v>Paperback</v>
          </cell>
          <cell r="F369" t="str">
            <v>Somebody's Voice</v>
          </cell>
          <cell r="G369" t="str">
            <v>Ramsey Campbell</v>
          </cell>
        </row>
        <row r="370">
          <cell r="D370">
            <v>9781787586086</v>
          </cell>
          <cell r="E370" t="str">
            <v>Hardback</v>
          </cell>
          <cell r="F370" t="str">
            <v>Somebody's Voice</v>
          </cell>
          <cell r="G370" t="str">
            <v>Ramsey Campbell</v>
          </cell>
        </row>
        <row r="371">
          <cell r="D371">
            <v>9781787582002</v>
          </cell>
          <cell r="E371" t="str">
            <v>Paperback</v>
          </cell>
          <cell r="F371" t="str">
            <v>The Hungry Moon</v>
          </cell>
          <cell r="G371" t="str">
            <v>Ramsey Campbell</v>
          </cell>
        </row>
        <row r="372">
          <cell r="D372">
            <v>9781787583733</v>
          </cell>
          <cell r="E372" t="str">
            <v>Paperback</v>
          </cell>
          <cell r="F372" t="str">
            <v>The Influence</v>
          </cell>
          <cell r="G372" t="str">
            <v>Ramsey Campbell</v>
          </cell>
        </row>
        <row r="373">
          <cell r="D373">
            <v>9781787583740</v>
          </cell>
          <cell r="E373" t="str">
            <v>Hardback</v>
          </cell>
          <cell r="F373" t="str">
            <v>The Influence</v>
          </cell>
          <cell r="G373" t="str">
            <v>Ramsey Campbell</v>
          </cell>
        </row>
        <row r="374">
          <cell r="D374">
            <v>9781787588639</v>
          </cell>
          <cell r="E374" t="str">
            <v>Paperback</v>
          </cell>
          <cell r="F374" t="str">
            <v>The Lonely Lands</v>
          </cell>
          <cell r="G374" t="str">
            <v>Ramsey Campbell</v>
          </cell>
        </row>
        <row r="375">
          <cell r="D375">
            <v>9781787585577</v>
          </cell>
          <cell r="E375" t="str">
            <v>Paperback</v>
          </cell>
          <cell r="F375" t="str">
            <v>The Searching Dead</v>
          </cell>
          <cell r="G375" t="str">
            <v>Ramsey Campbell</v>
          </cell>
        </row>
        <row r="376">
          <cell r="D376">
            <v>9781787585584</v>
          </cell>
          <cell r="E376" t="str">
            <v>Hardback</v>
          </cell>
          <cell r="F376" t="str">
            <v>The Searching Dead</v>
          </cell>
          <cell r="G376" t="str">
            <v>Ramsey Campbell</v>
          </cell>
        </row>
        <row r="377">
          <cell r="D377">
            <v>9781787585676</v>
          </cell>
          <cell r="E377" t="str">
            <v>Paperback</v>
          </cell>
          <cell r="F377" t="str">
            <v>The Way of the Worm</v>
          </cell>
          <cell r="G377" t="str">
            <v>Ramsey Campbell</v>
          </cell>
        </row>
        <row r="378">
          <cell r="D378">
            <v>9781787585683</v>
          </cell>
          <cell r="E378" t="str">
            <v>Hardback</v>
          </cell>
          <cell r="F378" t="str">
            <v>The Way of the Worm</v>
          </cell>
          <cell r="G378" t="str">
            <v>Ramsey Campbell</v>
          </cell>
        </row>
        <row r="379">
          <cell r="D379">
            <v>9781787584037</v>
          </cell>
          <cell r="E379" t="str">
            <v>Paperback</v>
          </cell>
          <cell r="F379" t="str">
            <v>The Wise Friend</v>
          </cell>
          <cell r="G379" t="str">
            <v>Ramsey Campbell</v>
          </cell>
        </row>
        <row r="380">
          <cell r="D380">
            <v>9781787584044</v>
          </cell>
          <cell r="E380" t="str">
            <v>Hardback</v>
          </cell>
          <cell r="F380" t="str">
            <v>The Wise Friend</v>
          </cell>
          <cell r="G380" t="str">
            <v>Ramsey Campbell</v>
          </cell>
        </row>
        <row r="381">
          <cell r="D381">
            <v>9781787580626</v>
          </cell>
          <cell r="E381" t="str">
            <v>Paperback</v>
          </cell>
          <cell r="F381" t="str">
            <v>Think Yourself Lucky</v>
          </cell>
          <cell r="G381" t="str">
            <v>Ramsey Campbell</v>
          </cell>
        </row>
        <row r="382">
          <cell r="D382">
            <v>9781787580329</v>
          </cell>
          <cell r="E382" t="str">
            <v>Paperback</v>
          </cell>
          <cell r="F382" t="str">
            <v>Thirteen Days by Sunset Beach</v>
          </cell>
          <cell r="G382" t="str">
            <v>Ramsey Campbell</v>
          </cell>
        </row>
        <row r="383">
          <cell r="D383">
            <v>9781787584235</v>
          </cell>
          <cell r="E383" t="str">
            <v>Paperback</v>
          </cell>
          <cell r="F383" t="str">
            <v>The City Among the Stars</v>
          </cell>
          <cell r="G383" t="str">
            <v>Francis Carsac. Judith Sullivan, M. Schiff (Translators)</v>
          </cell>
        </row>
        <row r="384">
          <cell r="D384">
            <v>9781787586161</v>
          </cell>
          <cell r="E384" t="str">
            <v>Paperback</v>
          </cell>
          <cell r="F384" t="str">
            <v>Mestiza Blood</v>
          </cell>
          <cell r="G384" t="str">
            <v>V. Castro</v>
          </cell>
        </row>
        <row r="385">
          <cell r="D385">
            <v>9781787586185</v>
          </cell>
          <cell r="E385" t="str">
            <v>Hardback</v>
          </cell>
          <cell r="F385" t="str">
            <v>Mestiza Blood</v>
          </cell>
          <cell r="G385" t="str">
            <v>V. Castro</v>
          </cell>
        </row>
        <row r="386">
          <cell r="D386">
            <v>9781787586024</v>
          </cell>
          <cell r="E386" t="str">
            <v>Paperback</v>
          </cell>
          <cell r="F386" t="str">
            <v>The Queen of the Cicadas</v>
          </cell>
          <cell r="G386" t="str">
            <v>V. Castro</v>
          </cell>
        </row>
        <row r="387">
          <cell r="D387">
            <v>9781787586031</v>
          </cell>
          <cell r="E387" t="str">
            <v>Hardback</v>
          </cell>
          <cell r="F387" t="str">
            <v>The Queen of the Cicadas</v>
          </cell>
          <cell r="G387" t="str">
            <v>V. Castro</v>
          </cell>
        </row>
        <row r="388">
          <cell r="D388">
            <v>9781787587397</v>
          </cell>
          <cell r="E388" t="str">
            <v>Paperback</v>
          </cell>
          <cell r="F388" t="str">
            <v>The After-Death of Caroline Rand</v>
          </cell>
          <cell r="G388" t="str">
            <v>Catherine Cavendish</v>
          </cell>
        </row>
        <row r="389">
          <cell r="D389">
            <v>9781787587403</v>
          </cell>
          <cell r="E389" t="str">
            <v>Hardback</v>
          </cell>
          <cell r="F389" t="str">
            <v>The After-Death of Caroline Rand</v>
          </cell>
          <cell r="G389" t="str">
            <v>Catherine Cavendish</v>
          </cell>
        </row>
        <row r="390">
          <cell r="D390">
            <v>9781787585522</v>
          </cell>
          <cell r="E390" t="str">
            <v>Paperback</v>
          </cell>
          <cell r="F390" t="str">
            <v>In Darkness, Shadows Breathe</v>
          </cell>
          <cell r="G390" t="str">
            <v>Catherine Cavendish</v>
          </cell>
        </row>
        <row r="391">
          <cell r="D391">
            <v>9781787585539</v>
          </cell>
          <cell r="E391" t="str">
            <v>Hardback</v>
          </cell>
          <cell r="F391" t="str">
            <v>In Darkness, Shadows Breathe</v>
          </cell>
          <cell r="G391" t="str">
            <v>Catherine Cavendish</v>
          </cell>
        </row>
        <row r="392">
          <cell r="D392">
            <v>9781787586826</v>
          </cell>
          <cell r="E392" t="str">
            <v>Paperback</v>
          </cell>
          <cell r="F392" t="str">
            <v>Dark Observation</v>
          </cell>
          <cell r="G392" t="str">
            <v>Catherine Cavendish</v>
          </cell>
        </row>
        <row r="393">
          <cell r="D393">
            <v>9781787586833</v>
          </cell>
          <cell r="E393" t="str">
            <v>Hardback</v>
          </cell>
          <cell r="F393" t="str">
            <v>Dark Observation</v>
          </cell>
          <cell r="G393" t="str">
            <v>Catherine Cavendish</v>
          </cell>
        </row>
        <row r="394">
          <cell r="D394">
            <v>9781787583405</v>
          </cell>
          <cell r="E394" t="str">
            <v>Paperback</v>
          </cell>
          <cell r="F394" t="str">
            <v>The Garden of Bewitchment</v>
          </cell>
          <cell r="G394" t="str">
            <v>Catherine Cavendish</v>
          </cell>
        </row>
        <row r="395">
          <cell r="D395">
            <v>9781787583412</v>
          </cell>
          <cell r="E395" t="str">
            <v>Hardback</v>
          </cell>
          <cell r="F395" t="str">
            <v>The Garden of Bewitchment</v>
          </cell>
          <cell r="G395" t="str">
            <v>Catherine Cavendish</v>
          </cell>
        </row>
        <row r="396">
          <cell r="D396">
            <v>9781787581029</v>
          </cell>
          <cell r="E396" t="str">
            <v>Paperback</v>
          </cell>
          <cell r="F396" t="str">
            <v>The Haunting of Henderson Close</v>
          </cell>
          <cell r="G396" t="str">
            <v>Catherine Cavendish</v>
          </cell>
        </row>
        <row r="397">
          <cell r="D397">
            <v>9781787587342</v>
          </cell>
          <cell r="E397" t="str">
            <v>Paperback</v>
          </cell>
          <cell r="F397" t="str">
            <v>Music of the Night</v>
          </cell>
          <cell r="G397" t="str">
            <v>Martin Edwards</v>
          </cell>
        </row>
        <row r="398">
          <cell r="D398">
            <v>9781787587359</v>
          </cell>
          <cell r="E398" t="str">
            <v>Hardback</v>
          </cell>
          <cell r="F398" t="str">
            <v>Music of the Night</v>
          </cell>
          <cell r="G398" t="str">
            <v>Martin Edwards</v>
          </cell>
        </row>
        <row r="399">
          <cell r="D399">
            <v>9781787585478</v>
          </cell>
          <cell r="E399" t="str">
            <v>Paperback</v>
          </cell>
          <cell r="F399" t="str">
            <v>Vintage Crime</v>
          </cell>
          <cell r="G399" t="str">
            <v>Martin Edwards</v>
          </cell>
        </row>
        <row r="400">
          <cell r="D400">
            <v>9781787583986</v>
          </cell>
          <cell r="E400" t="str">
            <v>Paperback</v>
          </cell>
          <cell r="F400" t="str">
            <v>Vulcan's Forge</v>
          </cell>
          <cell r="G400" t="str">
            <v>Robert Mitchell Evans</v>
          </cell>
        </row>
        <row r="401">
          <cell r="D401">
            <v>9781787583993</v>
          </cell>
          <cell r="E401" t="str">
            <v>Hardback</v>
          </cell>
          <cell r="F401" t="str">
            <v>Vulcan's Forge</v>
          </cell>
          <cell r="G401" t="str">
            <v>Robert Mitchell Evans</v>
          </cell>
        </row>
        <row r="402">
          <cell r="D402">
            <v>9781787586260</v>
          </cell>
          <cell r="E402" t="str">
            <v>Paperback</v>
          </cell>
          <cell r="F402" t="str">
            <v>Five Deaths for Seven Songbirds</v>
          </cell>
          <cell r="G402" t="str">
            <v>John Everson</v>
          </cell>
        </row>
        <row r="403">
          <cell r="D403">
            <v>9781787586284</v>
          </cell>
          <cell r="E403" t="str">
            <v>Hardback</v>
          </cell>
          <cell r="F403" t="str">
            <v>Five Deaths for Seven Songbirds</v>
          </cell>
          <cell r="G403" t="str">
            <v>John Everson</v>
          </cell>
        </row>
        <row r="404">
          <cell r="D404">
            <v>9781787582217</v>
          </cell>
          <cell r="E404" t="str">
            <v>Paperback</v>
          </cell>
          <cell r="F404" t="str">
            <v>The Devil's Equinox</v>
          </cell>
          <cell r="G404" t="str">
            <v>John Everson</v>
          </cell>
        </row>
        <row r="405">
          <cell r="D405">
            <v>9781787580015</v>
          </cell>
          <cell r="E405" t="str">
            <v>Paperback</v>
          </cell>
          <cell r="F405" t="str">
            <v>The House by the Cemetery</v>
          </cell>
          <cell r="G405" t="str">
            <v>John Everson</v>
          </cell>
        </row>
        <row r="406">
          <cell r="D406">
            <v>9781787585119</v>
          </cell>
          <cell r="E406" t="str">
            <v>Paperback</v>
          </cell>
          <cell r="F406" t="str">
            <v>Voodoo Heart</v>
          </cell>
          <cell r="G406" t="str">
            <v>John Everson</v>
          </cell>
        </row>
        <row r="407">
          <cell r="D407">
            <v>9781787582637</v>
          </cell>
          <cell r="E407" t="str">
            <v>Paperback</v>
          </cell>
          <cell r="F407" t="str">
            <v>Hellrider</v>
          </cell>
          <cell r="G407" t="str">
            <v>JG Faherty</v>
          </cell>
        </row>
        <row r="408">
          <cell r="D408">
            <v>9781787587434</v>
          </cell>
          <cell r="E408" t="str">
            <v>Paperback</v>
          </cell>
          <cell r="F408" t="str">
            <v>Ragman</v>
          </cell>
          <cell r="G408" t="str">
            <v>JG Faherty</v>
          </cell>
        </row>
        <row r="409">
          <cell r="D409">
            <v>9781787584082</v>
          </cell>
          <cell r="E409" t="str">
            <v>Paperback</v>
          </cell>
          <cell r="F409" t="str">
            <v>Sins of the Father</v>
          </cell>
          <cell r="G409" t="str">
            <v>JG Faherty</v>
          </cell>
        </row>
        <row r="410">
          <cell r="D410">
            <v>9781787584099</v>
          </cell>
          <cell r="E410" t="str">
            <v>Hardback</v>
          </cell>
          <cell r="F410" t="str">
            <v>Sins of the Father</v>
          </cell>
          <cell r="G410" t="str">
            <v>JG Faherty</v>
          </cell>
        </row>
        <row r="411">
          <cell r="D411">
            <v>9781787585911</v>
          </cell>
          <cell r="E411" t="str">
            <v>Paperback</v>
          </cell>
          <cell r="F411" t="str">
            <v>The Wakening</v>
          </cell>
          <cell r="G411" t="str">
            <v>JG Faherty</v>
          </cell>
        </row>
        <row r="412">
          <cell r="D412">
            <v>9781787585935</v>
          </cell>
          <cell r="E412" t="str">
            <v>Hardback</v>
          </cell>
          <cell r="F412" t="str">
            <v>The Wakening</v>
          </cell>
          <cell r="G412" t="str">
            <v>JG Faherty</v>
          </cell>
        </row>
        <row r="413">
          <cell r="D413">
            <v>9781787583832</v>
          </cell>
          <cell r="E413" t="str">
            <v>Paperback</v>
          </cell>
          <cell r="F413" t="str">
            <v>Boy in the Box</v>
          </cell>
          <cell r="G413" t="str">
            <v>Marc E. Fitch</v>
          </cell>
        </row>
        <row r="414">
          <cell r="D414">
            <v>9781787583849</v>
          </cell>
          <cell r="E414" t="str">
            <v>Hardback</v>
          </cell>
          <cell r="F414" t="str">
            <v>Boy in the Box</v>
          </cell>
          <cell r="G414" t="str">
            <v>Marc E. Fitch</v>
          </cell>
        </row>
        <row r="415">
          <cell r="D415">
            <v>9781787588486</v>
          </cell>
          <cell r="E415" t="str">
            <v>Paperback</v>
          </cell>
          <cell r="F415" t="str">
            <v>Dead Ends</v>
          </cell>
          <cell r="G415" t="str">
            <v>Marc E. Fitch</v>
          </cell>
        </row>
        <row r="416">
          <cell r="D416">
            <v>9781787580473</v>
          </cell>
          <cell r="E416" t="str">
            <v>Paperback</v>
          </cell>
          <cell r="F416" t="str">
            <v>The Toy Thief</v>
          </cell>
          <cell r="G416" t="str">
            <v>D.W. Gillespie</v>
          </cell>
        </row>
        <row r="417">
          <cell r="D417">
            <v>9781787581166</v>
          </cell>
          <cell r="E417" t="str">
            <v>Paperback</v>
          </cell>
          <cell r="F417" t="str">
            <v>Black Wings</v>
          </cell>
          <cell r="G417" t="str">
            <v>Megan Hart</v>
          </cell>
        </row>
        <row r="418">
          <cell r="D418">
            <v>9781787587755</v>
          </cell>
          <cell r="E418" t="str">
            <v>Paperback</v>
          </cell>
          <cell r="F418" t="str">
            <v>A Man Among Ghosts</v>
          </cell>
          <cell r="G418" t="str">
            <v>Steven Hopstaken</v>
          </cell>
        </row>
        <row r="419">
          <cell r="D419">
            <v>9781787581722</v>
          </cell>
          <cell r="E419" t="str">
            <v>Paperback</v>
          </cell>
          <cell r="F419" t="str">
            <v>Stoker's Wilde</v>
          </cell>
          <cell r="G419" t="str">
            <v>Steven Hopstaken, Melissa Prusi</v>
          </cell>
        </row>
        <row r="420">
          <cell r="D420">
            <v>9781787581739</v>
          </cell>
          <cell r="E420" t="str">
            <v>Hardback</v>
          </cell>
          <cell r="F420" t="str">
            <v>Stoker's Wilde</v>
          </cell>
          <cell r="G420" t="str">
            <v>Steven Hopstaken, Melissa Prusi</v>
          </cell>
        </row>
        <row r="421">
          <cell r="D421">
            <v>9781787581951</v>
          </cell>
          <cell r="E421" t="str">
            <v>Paperback</v>
          </cell>
          <cell r="F421" t="str">
            <v>Stoker's Wilde West</v>
          </cell>
          <cell r="G421" t="str">
            <v>Steven Hopstaken, Melissa Prusi</v>
          </cell>
        </row>
        <row r="422">
          <cell r="D422">
            <v>9781787581968</v>
          </cell>
          <cell r="E422" t="str">
            <v>Hardback</v>
          </cell>
          <cell r="F422" t="str">
            <v>Stoker's Wilde West</v>
          </cell>
          <cell r="G422" t="str">
            <v>Steven Hopstaken, Melissa Prusi</v>
          </cell>
        </row>
        <row r="423">
          <cell r="D423">
            <v>9781787586413</v>
          </cell>
          <cell r="E423" t="str">
            <v>Paperback</v>
          </cell>
          <cell r="F423" t="str">
            <v>Land of the Dead: A Stoker’s Wilde Novel</v>
          </cell>
          <cell r="G423" t="str">
            <v>Steven Hopstaken, Melissa Prusi</v>
          </cell>
        </row>
        <row r="424">
          <cell r="D424">
            <v>9781787586437</v>
          </cell>
          <cell r="E424" t="str">
            <v>Hardback</v>
          </cell>
          <cell r="F424" t="str">
            <v>Land of the Dead: A Stoker’s Wilde Novel</v>
          </cell>
          <cell r="G424" t="str">
            <v>Steven Hopstaken, Melissa Prusi</v>
          </cell>
        </row>
        <row r="425">
          <cell r="D425">
            <v>9781787586932</v>
          </cell>
          <cell r="E425" t="str">
            <v>Paperback</v>
          </cell>
          <cell r="F425" t="str">
            <v>Demon Dagger</v>
          </cell>
          <cell r="G425" t="str">
            <v>Russell James</v>
          </cell>
        </row>
        <row r="426">
          <cell r="D426">
            <v>9781787586956</v>
          </cell>
          <cell r="E426" t="str">
            <v>Hardback</v>
          </cell>
          <cell r="F426" t="str">
            <v>Demon Dagger</v>
          </cell>
          <cell r="G426" t="str">
            <v>Russell James</v>
          </cell>
        </row>
        <row r="427">
          <cell r="D427">
            <v>9781787581234</v>
          </cell>
          <cell r="E427" t="str">
            <v>Paperback</v>
          </cell>
          <cell r="F427" t="str">
            <v>The Playing Card Killer</v>
          </cell>
          <cell r="G427" t="str">
            <v>Russell James</v>
          </cell>
        </row>
        <row r="428">
          <cell r="D428">
            <v>9781787584808</v>
          </cell>
          <cell r="E428" t="str">
            <v>Paperback</v>
          </cell>
          <cell r="F428" t="str">
            <v>The Portal</v>
          </cell>
          <cell r="G428" t="str">
            <v>Russell James</v>
          </cell>
        </row>
        <row r="429">
          <cell r="D429">
            <v>9781787584815</v>
          </cell>
          <cell r="E429" t="str">
            <v>Hardback</v>
          </cell>
          <cell r="F429" t="str">
            <v>The Portal</v>
          </cell>
          <cell r="G429" t="str">
            <v>Russell James</v>
          </cell>
        </row>
        <row r="430">
          <cell r="D430">
            <v>9781787586611</v>
          </cell>
          <cell r="E430" t="str">
            <v>Paperback</v>
          </cell>
          <cell r="F430" t="str">
            <v>Blood Country</v>
          </cell>
          <cell r="G430" t="str">
            <v>Jonathan Janz</v>
          </cell>
        </row>
        <row r="431">
          <cell r="D431">
            <v>9781787586635</v>
          </cell>
          <cell r="E431" t="str">
            <v>Hardback</v>
          </cell>
          <cell r="F431" t="str">
            <v>Blood Country</v>
          </cell>
          <cell r="G431" t="str">
            <v>Jonathan Janz</v>
          </cell>
        </row>
        <row r="432">
          <cell r="D432">
            <v>9781787582491</v>
          </cell>
          <cell r="E432" t="str">
            <v>Paperback</v>
          </cell>
          <cell r="F432" t="str">
            <v>Castle of Sorrows</v>
          </cell>
          <cell r="G432" t="str">
            <v>Jonathan Janz</v>
          </cell>
        </row>
        <row r="433">
          <cell r="D433">
            <v>9781787582354</v>
          </cell>
          <cell r="E433" t="str">
            <v>Paperback</v>
          </cell>
          <cell r="F433" t="str">
            <v>Dust Devils</v>
          </cell>
          <cell r="G433" t="str">
            <v>Jonathan Janz</v>
          </cell>
        </row>
        <row r="434">
          <cell r="D434">
            <v>9781787582361</v>
          </cell>
          <cell r="E434" t="str">
            <v>Hardback</v>
          </cell>
          <cell r="F434" t="str">
            <v>Dust Devils</v>
          </cell>
          <cell r="G434" t="str">
            <v>Jonathan Janz</v>
          </cell>
        </row>
        <row r="435">
          <cell r="D435">
            <v>9781787582149</v>
          </cell>
          <cell r="E435" t="str">
            <v>Paperback</v>
          </cell>
          <cell r="F435" t="str">
            <v>House of Skin</v>
          </cell>
          <cell r="G435" t="str">
            <v>Jonathan Janz</v>
          </cell>
        </row>
        <row r="436">
          <cell r="D436">
            <v>9781787581098</v>
          </cell>
          <cell r="E436" t="str">
            <v>Paperback</v>
          </cell>
          <cell r="F436" t="str">
            <v>Savage Species</v>
          </cell>
          <cell r="G436" t="str">
            <v>Jonathan Janz</v>
          </cell>
        </row>
        <row r="437">
          <cell r="D437">
            <v>9781787581869</v>
          </cell>
          <cell r="E437" t="str">
            <v>Paperback</v>
          </cell>
          <cell r="F437" t="str">
            <v>The Dark Game</v>
          </cell>
          <cell r="G437" t="str">
            <v>Jonathan Janz</v>
          </cell>
        </row>
        <row r="438">
          <cell r="D438">
            <v>9781787582705</v>
          </cell>
          <cell r="E438" t="str">
            <v>Paperback</v>
          </cell>
          <cell r="F438" t="str">
            <v>The Darkest Lullaby</v>
          </cell>
          <cell r="G438" t="str">
            <v>Jonathan Janz</v>
          </cell>
        </row>
        <row r="439">
          <cell r="D439">
            <v>9781787581302</v>
          </cell>
          <cell r="E439" t="str">
            <v>Paperback</v>
          </cell>
          <cell r="F439" t="str">
            <v>The Nightmare Girl</v>
          </cell>
          <cell r="G439" t="str">
            <v>Jonathan Janz</v>
          </cell>
        </row>
        <row r="440">
          <cell r="D440">
            <v>9781787585294</v>
          </cell>
          <cell r="E440" t="str">
            <v>Paperback</v>
          </cell>
          <cell r="F440" t="str">
            <v>The Raven</v>
          </cell>
          <cell r="G440" t="str">
            <v>Jonathan Janz</v>
          </cell>
        </row>
        <row r="441">
          <cell r="D441">
            <v>9781787585300</v>
          </cell>
          <cell r="E441" t="str">
            <v>Hardback</v>
          </cell>
          <cell r="F441" t="str">
            <v>The Raven</v>
          </cell>
          <cell r="G441" t="str">
            <v>Jonathan Janz</v>
          </cell>
        </row>
        <row r="442">
          <cell r="D442">
            <v>9781787580060</v>
          </cell>
          <cell r="E442" t="str">
            <v>Paperback</v>
          </cell>
          <cell r="F442" t="str">
            <v>The Siren and The Spectre</v>
          </cell>
          <cell r="G442" t="str">
            <v>Jonathan Janz</v>
          </cell>
        </row>
        <row r="443">
          <cell r="D443">
            <v>9781787580572</v>
          </cell>
          <cell r="E443" t="str">
            <v>Paperback</v>
          </cell>
          <cell r="F443" t="str">
            <v>The Sorrows</v>
          </cell>
          <cell r="G443" t="str">
            <v>Jonathan Janz</v>
          </cell>
        </row>
        <row r="444">
          <cell r="D444">
            <v>9781787581517</v>
          </cell>
          <cell r="E444" t="str">
            <v>Paperback</v>
          </cell>
          <cell r="F444" t="str">
            <v>Wolf Land</v>
          </cell>
          <cell r="G444" t="str">
            <v>Jonathan Janz</v>
          </cell>
        </row>
        <row r="445">
          <cell r="D445">
            <v>9781787581524</v>
          </cell>
          <cell r="E445" t="str">
            <v>Hardback</v>
          </cell>
          <cell r="F445" t="str">
            <v>Wolf Land</v>
          </cell>
          <cell r="G445" t="str">
            <v>Jonathan Janz</v>
          </cell>
        </row>
        <row r="446">
          <cell r="D446">
            <v>9781787583122</v>
          </cell>
          <cell r="E446" t="str">
            <v>Paperback</v>
          </cell>
          <cell r="F446" t="str">
            <v>The Blood-Dimmed Tide</v>
          </cell>
          <cell r="G446" t="str">
            <v>Michael R. Johnston</v>
          </cell>
        </row>
        <row r="447">
          <cell r="D447">
            <v>9781787583139</v>
          </cell>
          <cell r="E447" t="str">
            <v>Hardback</v>
          </cell>
          <cell r="F447" t="str">
            <v>The Blood-Dimmed Tide</v>
          </cell>
          <cell r="G447" t="str">
            <v>Michael R. Johnston</v>
          </cell>
        </row>
        <row r="448">
          <cell r="D448">
            <v>9781787581449</v>
          </cell>
          <cell r="E448" t="str">
            <v>Paperback</v>
          </cell>
          <cell r="F448" t="str">
            <v>The Widening Gyre</v>
          </cell>
          <cell r="G448" t="str">
            <v>Michael R. Johnston</v>
          </cell>
        </row>
        <row r="449">
          <cell r="D449">
            <v>9781787586512</v>
          </cell>
          <cell r="E449" t="str">
            <v>Paperback</v>
          </cell>
          <cell r="F449" t="str">
            <v>What Rough Beast</v>
          </cell>
          <cell r="G449" t="str">
            <v>Michael R. Johnston</v>
          </cell>
        </row>
        <row r="450">
          <cell r="D450">
            <v>9781787586536</v>
          </cell>
          <cell r="E450" t="str">
            <v>Hardback</v>
          </cell>
          <cell r="F450" t="str">
            <v>What Rough Beast</v>
          </cell>
          <cell r="G450" t="str">
            <v>Michael R. Johnston</v>
          </cell>
        </row>
        <row r="451">
          <cell r="D451">
            <v>9781787583788</v>
          </cell>
          <cell r="E451" t="str">
            <v>Paperback</v>
          </cell>
          <cell r="F451" t="str">
            <v>We Are Monsters</v>
          </cell>
          <cell r="G451" t="str">
            <v>Brian Kirk</v>
          </cell>
        </row>
        <row r="452">
          <cell r="D452">
            <v>9781787583795</v>
          </cell>
          <cell r="E452" t="str">
            <v>Hardback</v>
          </cell>
          <cell r="F452" t="str">
            <v>We Are Monsters</v>
          </cell>
          <cell r="G452" t="str">
            <v>Brian Kirk</v>
          </cell>
        </row>
        <row r="453">
          <cell r="D453">
            <v>9781787581371</v>
          </cell>
          <cell r="E453" t="str">
            <v>Paperback</v>
          </cell>
          <cell r="F453" t="str">
            <v>Will Haunt You</v>
          </cell>
          <cell r="G453" t="str">
            <v>Brian Kirk</v>
          </cell>
        </row>
        <row r="454">
          <cell r="D454">
            <v>9781787580527</v>
          </cell>
          <cell r="E454" t="str">
            <v>Paperback</v>
          </cell>
          <cell r="F454" t="str">
            <v>Kosmos</v>
          </cell>
          <cell r="G454" t="str">
            <v>Adrian Laing</v>
          </cell>
        </row>
        <row r="455">
          <cell r="D455">
            <v>9781787584747</v>
          </cell>
          <cell r="E455" t="str">
            <v>Paperback</v>
          </cell>
          <cell r="F455" t="str">
            <v>Greyfriars Reformatory</v>
          </cell>
          <cell r="G455" t="str">
            <v>Frazer Lee</v>
          </cell>
        </row>
        <row r="456">
          <cell r="D456">
            <v>9781787584754</v>
          </cell>
          <cell r="E456" t="str">
            <v>Hardback</v>
          </cell>
          <cell r="F456" t="str">
            <v>Greyfriars Reformatory</v>
          </cell>
          <cell r="G456" t="str">
            <v>Frazer Lee</v>
          </cell>
        </row>
        <row r="457">
          <cell r="D457">
            <v>9781787583269</v>
          </cell>
          <cell r="E457" t="str">
            <v>Paperback</v>
          </cell>
          <cell r="F457" t="str">
            <v>Hearthstone Cottage</v>
          </cell>
          <cell r="G457" t="str">
            <v>Frazer Lee</v>
          </cell>
        </row>
        <row r="458">
          <cell r="D458">
            <v>9781787583276</v>
          </cell>
          <cell r="E458" t="str">
            <v>Hardback</v>
          </cell>
          <cell r="F458" t="str">
            <v>Hearthstone Cottage</v>
          </cell>
          <cell r="G458" t="str">
            <v>Frazer Lee</v>
          </cell>
        </row>
        <row r="459">
          <cell r="D459">
            <v>9781787583887</v>
          </cell>
          <cell r="E459" t="str">
            <v>Paperback</v>
          </cell>
          <cell r="F459" t="str">
            <v>The Heron Kings</v>
          </cell>
          <cell r="G459" t="str">
            <v>Eric Lewis</v>
          </cell>
        </row>
        <row r="460">
          <cell r="D460">
            <v>9781787583894</v>
          </cell>
          <cell r="E460" t="str">
            <v>Hardback</v>
          </cell>
          <cell r="F460" t="str">
            <v>The Heron Kings</v>
          </cell>
          <cell r="G460" t="str">
            <v>Eric Lewis</v>
          </cell>
        </row>
        <row r="461">
          <cell r="D461">
            <v>9781787586987</v>
          </cell>
          <cell r="E461" t="str">
            <v>Paperback</v>
          </cell>
          <cell r="F461" t="str">
            <v>The Heron Kings' Flight</v>
          </cell>
          <cell r="G461" t="str">
            <v>Eric Lewis</v>
          </cell>
        </row>
        <row r="462">
          <cell r="D462">
            <v>9781787587007</v>
          </cell>
          <cell r="E462" t="str">
            <v>Hardback</v>
          </cell>
          <cell r="F462" t="str">
            <v>The Heron Kings' Flight</v>
          </cell>
          <cell r="G462" t="str">
            <v>Eric Lewis</v>
          </cell>
        </row>
        <row r="463">
          <cell r="D463">
            <v>9781787587526</v>
          </cell>
          <cell r="E463" t="str">
            <v>Paperback</v>
          </cell>
          <cell r="F463" t="str">
            <v>Dragonfly Summer</v>
          </cell>
          <cell r="G463" t="str">
            <v>J.H. Moncrieff</v>
          </cell>
        </row>
        <row r="464">
          <cell r="D464">
            <v>9781787587533</v>
          </cell>
          <cell r="E464" t="str">
            <v>Hardback</v>
          </cell>
          <cell r="F464" t="str">
            <v>Dragonfly Summer</v>
          </cell>
          <cell r="G464" t="str">
            <v>J.H. Moncrieff</v>
          </cell>
        </row>
        <row r="465">
          <cell r="D465">
            <v>9781787587038</v>
          </cell>
          <cell r="E465" t="str">
            <v>Paperback</v>
          </cell>
          <cell r="F465" t="str">
            <v>The Restoration</v>
          </cell>
          <cell r="G465" t="str">
            <v>J.H. Moncrieff</v>
          </cell>
        </row>
        <row r="466">
          <cell r="D466">
            <v>9781787587052</v>
          </cell>
          <cell r="E466" t="str">
            <v>Hardback</v>
          </cell>
          <cell r="F466" t="str">
            <v>The Restoration</v>
          </cell>
          <cell r="G466" t="str">
            <v>J.H. Moncrieff</v>
          </cell>
        </row>
        <row r="467">
          <cell r="D467">
            <v>9781787582989</v>
          </cell>
          <cell r="E467" t="str">
            <v>Paperback</v>
          </cell>
          <cell r="F467" t="str">
            <v>Those Who Came Before</v>
          </cell>
          <cell r="G467" t="str">
            <v>J.H. Moncrieff</v>
          </cell>
        </row>
        <row r="468">
          <cell r="D468">
            <v>9781787582996</v>
          </cell>
          <cell r="E468" t="str">
            <v>Hardback</v>
          </cell>
          <cell r="F468" t="str">
            <v>Those Who Came Before</v>
          </cell>
          <cell r="G468" t="str">
            <v>J.H. Moncrieff</v>
          </cell>
        </row>
        <row r="469">
          <cell r="D469">
            <v>9781787584136</v>
          </cell>
          <cell r="E469" t="str">
            <v>Paperback</v>
          </cell>
          <cell r="F469" t="str">
            <v>Tomb of Gods</v>
          </cell>
          <cell r="G469" t="str">
            <v>Brian Moreland</v>
          </cell>
        </row>
        <row r="470">
          <cell r="D470">
            <v>9781787584143</v>
          </cell>
          <cell r="E470" t="str">
            <v>Hardback</v>
          </cell>
          <cell r="F470" t="str">
            <v>Tomb of Gods</v>
          </cell>
          <cell r="G470" t="str">
            <v>Brian Moreland</v>
          </cell>
        </row>
        <row r="471">
          <cell r="D471">
            <v>9781787584563</v>
          </cell>
          <cell r="E471" t="str">
            <v>Paperback</v>
          </cell>
          <cell r="F471" t="str">
            <v>After Sundown</v>
          </cell>
          <cell r="G471" t="str">
            <v>Mark Morris</v>
          </cell>
        </row>
        <row r="472">
          <cell r="D472">
            <v>9781787584570</v>
          </cell>
          <cell r="E472" t="str">
            <v>Hardback</v>
          </cell>
          <cell r="F472" t="str">
            <v>After Sundown</v>
          </cell>
          <cell r="G472" t="str">
            <v>Mark Morris</v>
          </cell>
        </row>
        <row r="473">
          <cell r="D473">
            <v>9781787584624</v>
          </cell>
          <cell r="E473" t="str">
            <v>Paperback</v>
          </cell>
          <cell r="F473" t="str">
            <v>Beyond the Veil</v>
          </cell>
          <cell r="G473" t="str">
            <v>Mark Morris</v>
          </cell>
        </row>
        <row r="474">
          <cell r="D474">
            <v>9781787587243</v>
          </cell>
          <cell r="E474" t="str">
            <v>Paperback</v>
          </cell>
          <cell r="F474" t="str">
            <v>Close to Midnight</v>
          </cell>
          <cell r="G474" t="str">
            <v>Mark Morris</v>
          </cell>
        </row>
        <row r="475">
          <cell r="D475">
            <v>9781787587250</v>
          </cell>
          <cell r="E475" t="str">
            <v>Hardback</v>
          </cell>
          <cell r="F475" t="str">
            <v>Close to Midnight</v>
          </cell>
          <cell r="G475" t="str">
            <v>Mark Morris</v>
          </cell>
        </row>
        <row r="476">
          <cell r="D476">
            <v>9781787583689</v>
          </cell>
          <cell r="E476" t="str">
            <v>Paperback</v>
          </cell>
          <cell r="F476" t="str">
            <v>The Guardian</v>
          </cell>
          <cell r="G476" t="str">
            <v>J.D. Moyer</v>
          </cell>
        </row>
        <row r="477">
          <cell r="D477">
            <v>9781787585874</v>
          </cell>
          <cell r="E477" t="str">
            <v>Paperback</v>
          </cell>
          <cell r="F477" t="str">
            <v>The Last Crucible</v>
          </cell>
          <cell r="G477" t="str">
            <v>J.D. Moyer</v>
          </cell>
        </row>
        <row r="478">
          <cell r="D478">
            <v>9781787580428</v>
          </cell>
          <cell r="E478" t="str">
            <v>Paperback</v>
          </cell>
          <cell r="F478" t="str">
            <v>The Sky Woman</v>
          </cell>
          <cell r="G478" t="str">
            <v>J.D. Moyer</v>
          </cell>
        </row>
        <row r="479">
          <cell r="D479">
            <v>9781787588127</v>
          </cell>
          <cell r="E479" t="str">
            <v>Paperback</v>
          </cell>
          <cell r="F479" t="str">
            <v>Promise</v>
          </cell>
          <cell r="G479" t="str">
            <v>Christi Nogle</v>
          </cell>
        </row>
        <row r="480">
          <cell r="D480">
            <v>9781787588134</v>
          </cell>
          <cell r="E480" t="str">
            <v>Hardback</v>
          </cell>
          <cell r="F480" t="str">
            <v>Promise</v>
          </cell>
          <cell r="G480" t="str">
            <v>Christi Nogle</v>
          </cell>
        </row>
        <row r="481">
          <cell r="D481">
            <v>9781787588035</v>
          </cell>
          <cell r="E481" t="str">
            <v>Paperback</v>
          </cell>
          <cell r="F481" t="str">
            <v>The Best of Our Past, the Worst of Our Future</v>
          </cell>
          <cell r="G481" t="str">
            <v>Christi Nogle</v>
          </cell>
        </row>
        <row r="482">
          <cell r="D482">
            <v>9781787588042</v>
          </cell>
          <cell r="E482" t="str">
            <v>Hardback</v>
          </cell>
          <cell r="F482" t="str">
            <v>The Best of Our Past, the Worst of Our Future</v>
          </cell>
          <cell r="G482" t="str">
            <v>Christi Nogle</v>
          </cell>
        </row>
        <row r="483">
          <cell r="D483">
            <v>9781787587915</v>
          </cell>
          <cell r="E483" t="str">
            <v>Paperback</v>
          </cell>
          <cell r="F483" t="str">
            <v>Brittle</v>
          </cell>
          <cell r="G483" t="str">
            <v>Beth Overmyer</v>
          </cell>
        </row>
        <row r="484">
          <cell r="D484">
            <v>9781787587182</v>
          </cell>
          <cell r="E484" t="str">
            <v>Paperback</v>
          </cell>
          <cell r="F484" t="str">
            <v>Death's Key</v>
          </cell>
          <cell r="G484" t="str">
            <v>Beth Overmyer</v>
          </cell>
        </row>
        <row r="485">
          <cell r="D485">
            <v>9781787587205</v>
          </cell>
          <cell r="E485" t="str">
            <v>Hardback</v>
          </cell>
          <cell r="F485" t="str">
            <v>Death's Key</v>
          </cell>
          <cell r="G485" t="str">
            <v>Beth Overmyer</v>
          </cell>
        </row>
        <row r="486">
          <cell r="D486">
            <v>9781787585829</v>
          </cell>
          <cell r="E486" t="str">
            <v>Paperback</v>
          </cell>
          <cell r="F486" t="str">
            <v>Holes in the Veil</v>
          </cell>
          <cell r="G486" t="str">
            <v>Beth Overmyer</v>
          </cell>
        </row>
        <row r="487">
          <cell r="D487">
            <v>9781787585836</v>
          </cell>
          <cell r="E487" t="str">
            <v>Hardback</v>
          </cell>
          <cell r="F487" t="str">
            <v>Holes in the Veil</v>
          </cell>
          <cell r="G487" t="str">
            <v>Beth Overmyer</v>
          </cell>
        </row>
        <row r="488">
          <cell r="D488">
            <v>9781787583610</v>
          </cell>
          <cell r="E488" t="str">
            <v>Paperback</v>
          </cell>
          <cell r="F488" t="str">
            <v>The Goblets Immortal</v>
          </cell>
          <cell r="G488" t="str">
            <v>Beth Overmyer</v>
          </cell>
        </row>
        <row r="489">
          <cell r="D489">
            <v>9781787583627</v>
          </cell>
          <cell r="E489" t="str">
            <v>Hardback</v>
          </cell>
          <cell r="F489" t="str">
            <v>The Goblets Immortal</v>
          </cell>
          <cell r="G489" t="str">
            <v>Beth Overmyer</v>
          </cell>
        </row>
        <row r="490">
          <cell r="D490">
            <v>9781787587083</v>
          </cell>
          <cell r="E490" t="str">
            <v>Paperback</v>
          </cell>
          <cell r="F490" t="str">
            <v>The Last Feather</v>
          </cell>
          <cell r="G490" t="str">
            <v>Shameez Patel Papathanasiou</v>
          </cell>
        </row>
        <row r="491">
          <cell r="D491">
            <v>9781787587106</v>
          </cell>
          <cell r="E491" t="str">
            <v>Hardback</v>
          </cell>
          <cell r="F491" t="str">
            <v>The Last Feather</v>
          </cell>
          <cell r="G491" t="str">
            <v>Shameez Patel Papathanasiou</v>
          </cell>
        </row>
        <row r="492">
          <cell r="D492">
            <v>9781787587847</v>
          </cell>
          <cell r="E492" t="str">
            <v>Paperback</v>
          </cell>
          <cell r="F492" t="str">
            <v>The Eternal Shadow</v>
          </cell>
          <cell r="G492" t="str">
            <v>Shameez Patel Papathanasiou</v>
          </cell>
        </row>
        <row r="493">
          <cell r="D493">
            <v>9781787587854</v>
          </cell>
          <cell r="E493" t="str">
            <v>Hardback</v>
          </cell>
          <cell r="F493" t="str">
            <v>The Eternal Shadow</v>
          </cell>
          <cell r="G493" t="str">
            <v>Shameez Patel Papathanasiou</v>
          </cell>
        </row>
        <row r="494">
          <cell r="D494">
            <v>9781787583542</v>
          </cell>
          <cell r="E494" t="str">
            <v>Paperback</v>
          </cell>
          <cell r="F494" t="str">
            <v>The Apocalypse Strain</v>
          </cell>
          <cell r="G494" t="str">
            <v>Jason Parent</v>
          </cell>
        </row>
        <row r="495">
          <cell r="D495">
            <v>9781787583559</v>
          </cell>
          <cell r="E495" t="str">
            <v>Hardback</v>
          </cell>
          <cell r="F495" t="str">
            <v>The Apocalypse Strain</v>
          </cell>
          <cell r="G495" t="str">
            <v>Jason Parent</v>
          </cell>
        </row>
        <row r="496">
          <cell r="D496">
            <v>9781787588158</v>
          </cell>
          <cell r="E496" t="str">
            <v>Paperback</v>
          </cell>
          <cell r="F496" t="str">
            <v>Adventures in Space (Short stories by Chinese and English Science Fiction writers)</v>
          </cell>
          <cell r="G496" t="str">
            <v>Patrick Parrinder (Editor), Yao Haijun (Editor</v>
          </cell>
        </row>
        <row r="497">
          <cell r="D497">
            <v>9781787582286</v>
          </cell>
          <cell r="E497" t="str">
            <v>Paperback</v>
          </cell>
          <cell r="F497" t="str">
            <v>The Gemini Experiment</v>
          </cell>
          <cell r="G497" t="str">
            <v>Brian Pinkerton</v>
          </cell>
        </row>
        <row r="498">
          <cell r="D498">
            <v>9781787587786</v>
          </cell>
          <cell r="E498" t="str">
            <v>Paperback</v>
          </cell>
          <cell r="F498" t="str">
            <v>The Intruders</v>
          </cell>
          <cell r="G498" t="str">
            <v>Brian Pinkerton</v>
          </cell>
        </row>
        <row r="499">
          <cell r="D499">
            <v>9781787584877</v>
          </cell>
          <cell r="E499" t="str">
            <v>Hardback</v>
          </cell>
          <cell r="F499" t="str">
            <v>The Nirvana Effect</v>
          </cell>
          <cell r="G499" t="str">
            <v>Brian Pinkerton</v>
          </cell>
        </row>
        <row r="500">
          <cell r="D500">
            <v>9781787582842</v>
          </cell>
          <cell r="E500" t="str">
            <v>Paperback</v>
          </cell>
          <cell r="F500" t="str">
            <v>Chop Shop</v>
          </cell>
          <cell r="G500" t="str">
            <v>Andrew Post</v>
          </cell>
        </row>
        <row r="501">
          <cell r="D501">
            <v>9781787585058</v>
          </cell>
          <cell r="E501" t="str">
            <v>Paperback</v>
          </cell>
          <cell r="F501" t="str">
            <v>Mondo Crimson</v>
          </cell>
          <cell r="G501" t="str">
            <v>Andrew Post</v>
          </cell>
        </row>
        <row r="502">
          <cell r="D502">
            <v>9781787585065</v>
          </cell>
          <cell r="E502" t="str">
            <v>Hardback</v>
          </cell>
          <cell r="F502" t="str">
            <v>Mondo Crimson</v>
          </cell>
          <cell r="G502" t="str">
            <v>Andrew Post</v>
          </cell>
        </row>
        <row r="503">
          <cell r="D503">
            <v>9781787585775</v>
          </cell>
          <cell r="E503" t="str">
            <v>Paperback</v>
          </cell>
          <cell r="F503" t="str">
            <v>August's Eyes</v>
          </cell>
          <cell r="G503" t="str">
            <v>Glenn Rolfe</v>
          </cell>
        </row>
        <row r="504">
          <cell r="D504">
            <v>9781787585782</v>
          </cell>
          <cell r="E504" t="str">
            <v>Hardback</v>
          </cell>
          <cell r="F504" t="str">
            <v>August's Eyes</v>
          </cell>
          <cell r="G504" t="str">
            <v>Glenn Rolfe</v>
          </cell>
        </row>
        <row r="505">
          <cell r="D505">
            <v>9781787583931</v>
          </cell>
          <cell r="E505" t="str">
            <v>Paperback</v>
          </cell>
          <cell r="F505" t="str">
            <v>Until Summer Comes Around</v>
          </cell>
          <cell r="G505" t="str">
            <v>Glenn Rolfe</v>
          </cell>
        </row>
        <row r="506">
          <cell r="D506">
            <v>9781787580220</v>
          </cell>
          <cell r="E506" t="str">
            <v>Paperback</v>
          </cell>
          <cell r="F506" t="str">
            <v>Creature</v>
          </cell>
          <cell r="G506" t="str">
            <v>Hunter Shea</v>
          </cell>
        </row>
        <row r="507">
          <cell r="D507">
            <v>9781787586239</v>
          </cell>
          <cell r="E507" t="str">
            <v>Hardback</v>
          </cell>
          <cell r="F507" t="str">
            <v>Faithless</v>
          </cell>
          <cell r="G507" t="str">
            <v>Hunter Shea</v>
          </cell>
        </row>
        <row r="508">
          <cell r="D508">
            <v>9781787582071</v>
          </cell>
          <cell r="E508" t="str">
            <v>Paperback</v>
          </cell>
          <cell r="F508" t="str">
            <v>Ghost Mine</v>
          </cell>
          <cell r="G508" t="str">
            <v>Hunter Shea</v>
          </cell>
        </row>
        <row r="509">
          <cell r="D509">
            <v>9781787584983</v>
          </cell>
          <cell r="E509" t="str">
            <v>Paperback</v>
          </cell>
          <cell r="F509" t="str">
            <v>Misfits</v>
          </cell>
          <cell r="G509" t="str">
            <v>Hunter Shea</v>
          </cell>
        </row>
        <row r="510">
          <cell r="D510">
            <v>9781787584990</v>
          </cell>
          <cell r="E510" t="str">
            <v>Hardback</v>
          </cell>
          <cell r="F510" t="str">
            <v>Misfits</v>
          </cell>
          <cell r="G510" t="str">
            <v>Hunter Shea</v>
          </cell>
        </row>
        <row r="511">
          <cell r="D511">
            <v>9781787581791</v>
          </cell>
          <cell r="E511" t="str">
            <v>Paperback</v>
          </cell>
          <cell r="F511" t="str">
            <v>Slash</v>
          </cell>
          <cell r="G511" t="str">
            <v>Hunter Shea</v>
          </cell>
        </row>
        <row r="512">
          <cell r="D512">
            <v>9781787587878</v>
          </cell>
          <cell r="E512" t="str">
            <v>Paperback</v>
          </cell>
          <cell r="F512" t="str">
            <v>Tarotmancer</v>
          </cell>
          <cell r="G512" t="str">
            <v>W.A. Simpson</v>
          </cell>
        </row>
        <row r="513">
          <cell r="D513">
            <v>9781787587885</v>
          </cell>
          <cell r="E513" t="str">
            <v>Hardback</v>
          </cell>
          <cell r="F513" t="str">
            <v>Tarotmancer</v>
          </cell>
          <cell r="G513" t="str">
            <v>W.A. Simpson</v>
          </cell>
        </row>
        <row r="514">
          <cell r="D514">
            <v>9781787587496</v>
          </cell>
          <cell r="E514" t="str">
            <v>Paperback</v>
          </cell>
          <cell r="F514" t="str">
            <v>Tinderbox</v>
          </cell>
          <cell r="G514" t="str">
            <v>W.A. Simpson</v>
          </cell>
        </row>
        <row r="515">
          <cell r="D515">
            <v>9781787587502</v>
          </cell>
          <cell r="E515" t="str">
            <v>Hardback</v>
          </cell>
          <cell r="F515" t="str">
            <v>Tinderbox</v>
          </cell>
          <cell r="G515" t="str">
            <v>W.A. Simpson</v>
          </cell>
        </row>
        <row r="516">
          <cell r="D516">
            <v>9781787583054</v>
          </cell>
          <cell r="E516" t="str">
            <v>Paperback</v>
          </cell>
          <cell r="F516" t="str">
            <v>A Killing Fire</v>
          </cell>
          <cell r="G516" t="str">
            <v>Faye Snowden</v>
          </cell>
        </row>
        <row r="517">
          <cell r="D517">
            <v>9781787583061</v>
          </cell>
          <cell r="E517" t="str">
            <v>Hardback</v>
          </cell>
          <cell r="F517" t="str">
            <v>A Killing Fire</v>
          </cell>
          <cell r="G517" t="str">
            <v>Faye Snowden</v>
          </cell>
        </row>
        <row r="518">
          <cell r="D518">
            <v>9781787586116</v>
          </cell>
          <cell r="E518" t="str">
            <v>Paperback</v>
          </cell>
          <cell r="F518" t="str">
            <v>A Killing Rain</v>
          </cell>
          <cell r="G518" t="str">
            <v>Faye Snowden</v>
          </cell>
        </row>
        <row r="519">
          <cell r="D519">
            <v>9781787586130</v>
          </cell>
          <cell r="E519" t="str">
            <v>Hardback</v>
          </cell>
          <cell r="F519" t="str">
            <v>A Killing Rain</v>
          </cell>
          <cell r="G519" t="str">
            <v>Faye Snowden</v>
          </cell>
        </row>
        <row r="520">
          <cell r="D520">
            <v>9781787588394</v>
          </cell>
          <cell r="E520" t="str">
            <v>Paperback</v>
          </cell>
          <cell r="F520" t="str">
            <v>A Sword of Bronze and Ashes</v>
          </cell>
          <cell r="G520" t="str">
            <v>Anna Smith Spark</v>
          </cell>
        </row>
        <row r="521">
          <cell r="D521">
            <v>9781787588400</v>
          </cell>
          <cell r="E521" t="str">
            <v>Hardback</v>
          </cell>
          <cell r="F521" t="str">
            <v>A Sword of Bronze and Ashes</v>
          </cell>
          <cell r="G521" t="str">
            <v>Anna Smith Spark</v>
          </cell>
        </row>
        <row r="522">
          <cell r="D522">
            <v>9781787585416</v>
          </cell>
          <cell r="E522" t="str">
            <v>Paperback</v>
          </cell>
          <cell r="F522" t="str">
            <v>Fearless</v>
          </cell>
          <cell r="G522" t="str">
            <v>Allen Stroud</v>
          </cell>
        </row>
        <row r="523">
          <cell r="D523">
            <v>9781787585423</v>
          </cell>
          <cell r="E523" t="str">
            <v>Hardback</v>
          </cell>
          <cell r="F523" t="str">
            <v>Fearless</v>
          </cell>
          <cell r="G523" t="str">
            <v>Allen Stroud</v>
          </cell>
        </row>
        <row r="524">
          <cell r="D524">
            <v>9781787587144</v>
          </cell>
          <cell r="E524" t="str">
            <v>Paperback</v>
          </cell>
          <cell r="F524" t="str">
            <v>Resilient</v>
          </cell>
          <cell r="G524" t="str">
            <v>Allen Stroud</v>
          </cell>
        </row>
        <row r="525">
          <cell r="D525">
            <v>9781787587151</v>
          </cell>
          <cell r="E525" t="str">
            <v>Hardback</v>
          </cell>
          <cell r="F525" t="str">
            <v>Resilient</v>
          </cell>
          <cell r="G525" t="str">
            <v>Allen Stroud</v>
          </cell>
        </row>
        <row r="526">
          <cell r="D526">
            <v>9781787585720</v>
          </cell>
          <cell r="E526" t="str">
            <v>Paperback</v>
          </cell>
          <cell r="F526" t="str">
            <v>Screams from the Void</v>
          </cell>
          <cell r="G526" t="str">
            <v>Anne Tibbets</v>
          </cell>
        </row>
        <row r="527">
          <cell r="D527">
            <v>9781787586468</v>
          </cell>
          <cell r="E527" t="str">
            <v>Paperback</v>
          </cell>
          <cell r="F527" t="str">
            <v>Vengeance is Mine</v>
          </cell>
          <cell r="G527" t="str">
            <v>Steven Torres</v>
          </cell>
        </row>
        <row r="528">
          <cell r="D528">
            <v>9781787586482</v>
          </cell>
          <cell r="E528" t="str">
            <v>Hardback</v>
          </cell>
          <cell r="F528" t="str">
            <v>Vengeance is Mine</v>
          </cell>
          <cell r="G528" t="str">
            <v>Steven Torres</v>
          </cell>
        </row>
        <row r="529">
          <cell r="D529">
            <v>9781787586567</v>
          </cell>
          <cell r="E529" t="str">
            <v>Paperback</v>
          </cell>
          <cell r="F529" t="str">
            <v>Redspace Rising</v>
          </cell>
          <cell r="G529" t="str">
            <v>Brian Trent</v>
          </cell>
        </row>
        <row r="530">
          <cell r="D530">
            <v>9781787586581</v>
          </cell>
          <cell r="E530" t="str">
            <v>Hardback</v>
          </cell>
          <cell r="F530" t="str">
            <v>Redspace Rising</v>
          </cell>
          <cell r="G530" t="str">
            <v>Brian Trent</v>
          </cell>
        </row>
        <row r="531">
          <cell r="D531">
            <v>9781787580176</v>
          </cell>
          <cell r="E531" t="str">
            <v>Paperback</v>
          </cell>
          <cell r="F531" t="str">
            <v>Ten Thousand Thunders</v>
          </cell>
          <cell r="G531" t="str">
            <v>Brian Trent</v>
          </cell>
        </row>
        <row r="532">
          <cell r="D532">
            <v>9781787584921</v>
          </cell>
          <cell r="E532" t="str">
            <v>Paperback</v>
          </cell>
          <cell r="F532" t="str">
            <v>Human Resources</v>
          </cell>
          <cell r="G532" t="str">
            <v>Robin Triggs</v>
          </cell>
        </row>
        <row r="533">
          <cell r="D533">
            <v>9781787584938</v>
          </cell>
          <cell r="E533" t="str">
            <v>Hardback</v>
          </cell>
          <cell r="F533" t="str">
            <v>Human Resources</v>
          </cell>
          <cell r="G533" t="str">
            <v>Robin Triggs</v>
          </cell>
        </row>
        <row r="534">
          <cell r="D534">
            <v>9781787580374</v>
          </cell>
          <cell r="E534" t="str">
            <v>Paperback</v>
          </cell>
          <cell r="F534" t="str">
            <v>Night Shift</v>
          </cell>
          <cell r="G534" t="str">
            <v>Robin Triggs</v>
          </cell>
        </row>
        <row r="535">
          <cell r="D535">
            <v>9781787588332</v>
          </cell>
          <cell r="E535" t="str">
            <v>Paperback</v>
          </cell>
          <cell r="F535" t="str">
            <v>The Roamers</v>
          </cell>
          <cell r="G535" t="str">
            <v>Francesco Verso. Jennifer Delare (Translator)</v>
          </cell>
        </row>
        <row r="536">
          <cell r="D536">
            <v>9781787588349</v>
          </cell>
          <cell r="E536" t="str">
            <v>Hardback</v>
          </cell>
          <cell r="F536" t="str">
            <v>The Roamers</v>
          </cell>
          <cell r="G536" t="str">
            <v>Francesco Verso. Jennifer Delare (Translator)</v>
          </cell>
        </row>
        <row r="537">
          <cell r="D537">
            <v>9781787586314</v>
          </cell>
          <cell r="E537" t="str">
            <v>Paperback</v>
          </cell>
          <cell r="F537" t="str">
            <v>A Hunter Called Night</v>
          </cell>
          <cell r="G537" t="str">
            <v>Tim Waggoner</v>
          </cell>
        </row>
        <row r="538">
          <cell r="D538">
            <v>9781787583191</v>
          </cell>
          <cell r="E538" t="str">
            <v>Paperback</v>
          </cell>
          <cell r="F538" t="str">
            <v>The Forever House</v>
          </cell>
          <cell r="G538" t="str">
            <v>Tim Waggoner</v>
          </cell>
        </row>
        <row r="539">
          <cell r="D539">
            <v>9781787580121</v>
          </cell>
          <cell r="E539" t="str">
            <v>Paperback</v>
          </cell>
          <cell r="F539" t="str">
            <v>The Mouth of the Dark</v>
          </cell>
          <cell r="G539" t="str">
            <v>Tim Waggoner</v>
          </cell>
        </row>
        <row r="540">
          <cell r="D540">
            <v>9781787582569</v>
          </cell>
          <cell r="E540" t="str">
            <v>Paperback</v>
          </cell>
          <cell r="F540" t="str">
            <v>They Kill</v>
          </cell>
          <cell r="G540" t="str">
            <v>Tim Waggoner</v>
          </cell>
        </row>
        <row r="541">
          <cell r="D541">
            <v>9781787585225</v>
          </cell>
          <cell r="E541" t="str">
            <v>Paperback</v>
          </cell>
          <cell r="F541" t="str">
            <v>We Will Rise</v>
          </cell>
          <cell r="G541" t="str">
            <v>Tim Waggoner</v>
          </cell>
        </row>
        <row r="542">
          <cell r="D542">
            <v>9781787585249</v>
          </cell>
          <cell r="E542" t="str">
            <v>Hardback</v>
          </cell>
          <cell r="F542" t="str">
            <v>We Will Rise</v>
          </cell>
          <cell r="G542" t="str">
            <v>Tim Waggoner</v>
          </cell>
        </row>
        <row r="543">
          <cell r="D543">
            <v>9781787585171</v>
          </cell>
          <cell r="E543" t="str">
            <v>Paperback</v>
          </cell>
          <cell r="F543" t="str">
            <v>Your Turn to Suffer</v>
          </cell>
          <cell r="G543" t="str">
            <v>Tim Waggoner</v>
          </cell>
        </row>
        <row r="544">
          <cell r="D544">
            <v>9781787585188</v>
          </cell>
          <cell r="E544" t="str">
            <v>Hardback</v>
          </cell>
          <cell r="F544" t="str">
            <v>Your Turn to Suffer</v>
          </cell>
          <cell r="G544" t="str">
            <v>Tim Waggoner</v>
          </cell>
        </row>
        <row r="545">
          <cell r="D545">
            <v>9781787588424</v>
          </cell>
          <cell r="E545" t="str">
            <v>Paperback</v>
          </cell>
          <cell r="F545" t="str">
            <v>Whisperwood</v>
          </cell>
          <cell r="G545" t="str">
            <v>Alex Woodroe</v>
          </cell>
        </row>
        <row r="546">
          <cell r="D546">
            <v>9781787588431</v>
          </cell>
          <cell r="E546" t="str">
            <v>Hardback</v>
          </cell>
          <cell r="F546" t="str">
            <v>Whisperwood</v>
          </cell>
          <cell r="G546" t="str">
            <v>Alex Woodroe</v>
          </cell>
        </row>
        <row r="547">
          <cell r="D547">
            <v>9781787587953</v>
          </cell>
          <cell r="E547" t="str">
            <v>Paperback</v>
          </cell>
          <cell r="F547" t="str">
            <v>Of Civilized, Saved and Savages: Coronam Book II</v>
          </cell>
          <cell r="G547" t="str">
            <v>Johnny Worthen</v>
          </cell>
        </row>
        <row r="548">
          <cell r="D548">
            <v>9781787587960</v>
          </cell>
          <cell r="E548" t="str">
            <v>Hardback</v>
          </cell>
          <cell r="F548" t="str">
            <v>Of Civilized, Saved and Savages: Coronam Book II</v>
          </cell>
          <cell r="G548" t="str">
            <v>Johnny Worthen</v>
          </cell>
        </row>
        <row r="549">
          <cell r="D549">
            <v>9781787585966</v>
          </cell>
          <cell r="E549" t="str">
            <v>Paperback</v>
          </cell>
          <cell r="F549" t="str">
            <v>Of Kings, Queens and Colonies: Coronam Book I</v>
          </cell>
          <cell r="G549" t="str">
            <v>Johnny Worthen</v>
          </cell>
        </row>
        <row r="550">
          <cell r="D550">
            <v>9781787585980</v>
          </cell>
          <cell r="E550" t="str">
            <v>Hardback</v>
          </cell>
          <cell r="F550" t="str">
            <v>Of Kings, Queens and Colonies: Coronam Book I</v>
          </cell>
          <cell r="G550" t="str">
            <v>Johnny Worthen</v>
          </cell>
        </row>
        <row r="551">
          <cell r="D551">
            <v>9781787582774</v>
          </cell>
          <cell r="E551" t="str">
            <v>Paperback</v>
          </cell>
          <cell r="F551" t="str">
            <v>Two Lives</v>
          </cell>
          <cell r="G551" t="str">
            <v>A Yi, Alex Woodend (Translator)</v>
          </cell>
        </row>
        <row r="554">
          <cell r="D554">
            <v>9781804175873</v>
          </cell>
          <cell r="E554" t="str">
            <v>Paperback</v>
          </cell>
          <cell r="F554" t="str">
            <v>Angela Harding (Art Colouring Book)</v>
          </cell>
          <cell r="G554" t="str">
            <v>Angela Harding</v>
          </cell>
        </row>
        <row r="555">
          <cell r="D555">
            <v>9781804173343</v>
          </cell>
          <cell r="E555" t="str">
            <v>Paperback</v>
          </cell>
          <cell r="F555" t="str">
            <v>Adventures in Ink, Be Mindful Be Calm (Colouring Book)</v>
          </cell>
          <cell r="G555" t="str">
            <v>Daisy Seal</v>
          </cell>
        </row>
        <row r="556">
          <cell r="D556">
            <v>9781804173336</v>
          </cell>
          <cell r="E556" t="str">
            <v>Paperback</v>
          </cell>
          <cell r="F556" t="str">
            <v>Adventures in Ink, Life Can Be Beautiful (Colouring Book)</v>
          </cell>
          <cell r="G556" t="str">
            <v>Daisy Seal</v>
          </cell>
        </row>
        <row r="557">
          <cell r="D557">
            <v>9781786640468</v>
          </cell>
          <cell r="E557" t="str">
            <v>Paperback</v>
          </cell>
          <cell r="F557" t="str">
            <v>Alphonse Mucha (Art Colouring Book)</v>
          </cell>
          <cell r="G557" t="str">
            <v>Daisy Seal, David Jones</v>
          </cell>
        </row>
        <row r="558">
          <cell r="D558">
            <v>9781787557789</v>
          </cell>
          <cell r="E558" t="str">
            <v>Paperback</v>
          </cell>
          <cell r="F558" t="str">
            <v>Claude Monet (Art Colouring Book)</v>
          </cell>
          <cell r="G558" t="str">
            <v>Daisy Seal, David Jones</v>
          </cell>
        </row>
        <row r="559">
          <cell r="D559">
            <v>9781786644671</v>
          </cell>
          <cell r="E559" t="str">
            <v>Paperback</v>
          </cell>
          <cell r="F559" t="str">
            <v>Gustav Klimt (Art Colouring Book)</v>
          </cell>
          <cell r="G559" t="str">
            <v>Daisy Seal, David Jones</v>
          </cell>
        </row>
        <row r="560">
          <cell r="D560">
            <v>9781786644732</v>
          </cell>
          <cell r="E560" t="str">
            <v>Paperback</v>
          </cell>
          <cell r="F560" t="str">
            <v>Japanese Woodblocks (Art Colouring Book)</v>
          </cell>
          <cell r="G560" t="str">
            <v>Daisy Seal, David Jones</v>
          </cell>
        </row>
        <row r="561">
          <cell r="D561">
            <v>9781786640475</v>
          </cell>
          <cell r="E561" t="str">
            <v>Paperback</v>
          </cell>
          <cell r="F561" t="str">
            <v>Vincent Van Gogh (Art Colouring Book)</v>
          </cell>
          <cell r="G561" t="str">
            <v>Daisy Seal, David Jones</v>
          </cell>
        </row>
        <row r="562">
          <cell r="D562">
            <v>9781786644664</v>
          </cell>
          <cell r="E562" t="str">
            <v>Paperback</v>
          </cell>
          <cell r="F562" t="str">
            <v>William Morris (Art Colouring Book)</v>
          </cell>
          <cell r="G562" t="str">
            <v>Daisy Seal, David Jones</v>
          </cell>
        </row>
        <row r="565">
          <cell r="D565">
            <v>9781839649875</v>
          </cell>
          <cell r="E565" t="str">
            <v>Paperback</v>
          </cell>
          <cell r="F565" t="str">
            <v>Crossword One</v>
          </cell>
          <cell r="G565" t="str">
            <v>Daisy Seal</v>
          </cell>
        </row>
        <row r="566">
          <cell r="D566">
            <v>9781839649882</v>
          </cell>
          <cell r="E566" t="str">
            <v>Paperback</v>
          </cell>
          <cell r="F566" t="str">
            <v>Sudoku One</v>
          </cell>
          <cell r="G566" t="str">
            <v>Daisy Seal</v>
          </cell>
        </row>
        <row r="567">
          <cell r="D567">
            <v>9781839649868</v>
          </cell>
          <cell r="E567" t="str">
            <v>Paperback</v>
          </cell>
          <cell r="F567" t="str">
            <v>Word Search Four</v>
          </cell>
          <cell r="G567" t="str">
            <v>Daisy Seal</v>
          </cell>
        </row>
        <row r="568">
          <cell r="D568">
            <v>9781839649837</v>
          </cell>
          <cell r="E568" t="str">
            <v>Paperback</v>
          </cell>
          <cell r="F568" t="str">
            <v>Word Search One</v>
          </cell>
          <cell r="G568" t="str">
            <v>Daisy Seal</v>
          </cell>
        </row>
        <row r="569">
          <cell r="D569">
            <v>9781839649851</v>
          </cell>
          <cell r="E569" t="str">
            <v>Paperback</v>
          </cell>
          <cell r="F569" t="str">
            <v>Word Search Three</v>
          </cell>
          <cell r="G569" t="str">
            <v>Daisy Seal</v>
          </cell>
        </row>
        <row r="570">
          <cell r="D570">
            <v>9781839649844</v>
          </cell>
          <cell r="E570" t="str">
            <v>Paperback</v>
          </cell>
          <cell r="F570" t="str">
            <v>Word Search Two</v>
          </cell>
          <cell r="G570" t="str">
            <v>Daisy Seal</v>
          </cell>
        </row>
        <row r="571">
          <cell r="D571">
            <v>9781787552944</v>
          </cell>
          <cell r="E571" t="str">
            <v>Spiral bound</v>
          </cell>
          <cell r="F571" t="str">
            <v>Bridge</v>
          </cell>
          <cell r="G571" t="str">
            <v>Mark Horton</v>
          </cell>
        </row>
        <row r="572">
          <cell r="D572">
            <v>9781786647948</v>
          </cell>
          <cell r="E572" t="str">
            <v>Spiral bound</v>
          </cell>
          <cell r="F572" t="str">
            <v>Card Games</v>
          </cell>
          <cell r="G572" t="str">
            <v>David Parlett, Edward Copisarow</v>
          </cell>
        </row>
        <row r="573">
          <cell r="D573">
            <v>9781786648082</v>
          </cell>
          <cell r="E573" t="str">
            <v>Spiral bound</v>
          </cell>
          <cell r="F573" t="str">
            <v>Chess</v>
          </cell>
          <cell r="G573" t="str">
            <v>Hugh Patterson, Nigel Davies, International Grandmaster</v>
          </cell>
        </row>
        <row r="574">
          <cell r="D574">
            <v>9781786645593</v>
          </cell>
          <cell r="E574" t="str">
            <v>Spiral bound</v>
          </cell>
          <cell r="F574" t="str">
            <v>Pilates</v>
          </cell>
          <cell r="G574" t="str">
            <v>Charmaine Yabsley, Katy Evans</v>
          </cell>
        </row>
        <row r="575">
          <cell r="D575">
            <v>9781786645609</v>
          </cell>
          <cell r="E575" t="str">
            <v>Spiral bound</v>
          </cell>
          <cell r="F575" t="str">
            <v>Yoga</v>
          </cell>
          <cell r="G575" t="str">
            <v>Charmaine Yabsley, Martin Clark, David Smith</v>
          </cell>
        </row>
        <row r="576">
          <cell r="D576">
            <v>9781839644825</v>
          </cell>
          <cell r="E576" t="str">
            <v>Hardback</v>
          </cell>
          <cell r="F576" t="str">
            <v>Ocean Endangered</v>
          </cell>
          <cell r="G576" t="str">
            <v>Russell Arnott, Celine Van Weelden, Maya Plass</v>
          </cell>
        </row>
        <row r="577">
          <cell r="D577">
            <v>9781839641596</v>
          </cell>
          <cell r="E577" t="str">
            <v>Hardback</v>
          </cell>
          <cell r="F577" t="str">
            <v>Rainforest Endangered</v>
          </cell>
          <cell r="G577" t="str">
            <v>Dr. Simon Dures</v>
          </cell>
        </row>
        <row r="578">
          <cell r="D578">
            <v>9781783619092</v>
          </cell>
          <cell r="E578" t="str">
            <v>Hardback</v>
          </cell>
          <cell r="F578" t="str">
            <v>The Illustrated Book of Hymns and Psalms</v>
          </cell>
          <cell r="G578" t="str">
            <v>Gillian Whitaker</v>
          </cell>
        </row>
        <row r="579">
          <cell r="D579">
            <v>9781783611096</v>
          </cell>
          <cell r="E579" t="str">
            <v>Hardback</v>
          </cell>
          <cell r="F579" t="str">
            <v>The Illustrated Book of Prayers</v>
          </cell>
          <cell r="G579" t="str">
            <v>E. I. Chafer</v>
          </cell>
        </row>
        <row r="582">
          <cell r="D582">
            <v>9781804177860</v>
          </cell>
          <cell r="E582" t="str">
            <v>Hardback</v>
          </cell>
          <cell r="F582" t="str">
            <v>Gustave Dore Masterpieces of Art</v>
          </cell>
          <cell r="G582" t="str">
            <v>Dan Malan</v>
          </cell>
        </row>
        <row r="583">
          <cell r="D583">
            <v>9781804177853</v>
          </cell>
          <cell r="E583" t="str">
            <v>Hardback</v>
          </cell>
          <cell r="F583" t="str">
            <v>Paul Gauguin Masterpieces of Art</v>
          </cell>
          <cell r="G583" t="str">
            <v>Rosalind Ormiston</v>
          </cell>
        </row>
        <row r="584">
          <cell r="D584">
            <v>9781804177068</v>
          </cell>
          <cell r="E584" t="str">
            <v>Hardback</v>
          </cell>
          <cell r="F584" t="str">
            <v>Gustav Klimt Masterpieces of Art</v>
          </cell>
          <cell r="G584" t="str">
            <v>Susie Hodge</v>
          </cell>
        </row>
        <row r="585">
          <cell r="D585">
            <v>9781804177051</v>
          </cell>
          <cell r="E585" t="str">
            <v>Hardback</v>
          </cell>
          <cell r="F585" t="str">
            <v>L.S. Lowry Masterpieces of Art</v>
          </cell>
          <cell r="G585" t="str">
            <v>Susan Grange</v>
          </cell>
        </row>
        <row r="586">
          <cell r="D586">
            <v>9781804177082</v>
          </cell>
          <cell r="E586" t="str">
            <v>Hardback</v>
          </cell>
          <cell r="F586" t="str">
            <v>Vincent Van Gogh Masterpieces of Art</v>
          </cell>
          <cell r="G586" t="str">
            <v>Stephanie Cotela Tanner</v>
          </cell>
        </row>
        <row r="587">
          <cell r="D587">
            <v>9781804177075</v>
          </cell>
          <cell r="E587" t="str">
            <v>Hardback</v>
          </cell>
          <cell r="F587" t="str">
            <v>William Blake Masterpieces of Art</v>
          </cell>
          <cell r="G587" t="str">
            <v>Michael Kerrigan</v>
          </cell>
        </row>
        <row r="588">
          <cell r="D588">
            <v>9781804173350</v>
          </cell>
          <cell r="E588" t="str">
            <v>Hardback</v>
          </cell>
          <cell r="F588" t="str">
            <v>Art Deco Masterpieces of Art</v>
          </cell>
          <cell r="G588" t="str">
            <v>Janet Tyson</v>
          </cell>
        </row>
        <row r="589">
          <cell r="D589">
            <v>9781783613564</v>
          </cell>
          <cell r="E589" t="str">
            <v>Hardback</v>
          </cell>
          <cell r="F589" t="str">
            <v>Edvard Munch Masterpieces of Art</v>
          </cell>
          <cell r="G589" t="str">
            <v>Candice Russell</v>
          </cell>
        </row>
        <row r="590">
          <cell r="D590">
            <v>9781783616046</v>
          </cell>
          <cell r="E590" t="str">
            <v>Hardback</v>
          </cell>
          <cell r="F590" t="str">
            <v>Eric Ravilious Masterpieces of Art</v>
          </cell>
          <cell r="G590" t="str">
            <v>Susie Hodge</v>
          </cell>
        </row>
        <row r="591">
          <cell r="D591">
            <v>9781786644824</v>
          </cell>
          <cell r="E591" t="str">
            <v>Hardback</v>
          </cell>
          <cell r="F591" t="str">
            <v>Frida Kahlo Masterpieces of Art</v>
          </cell>
          <cell r="G591" t="str">
            <v>Dr Julian Beecroft</v>
          </cell>
        </row>
        <row r="592">
          <cell r="D592">
            <v>9781839649967</v>
          </cell>
          <cell r="E592" t="str">
            <v>Hardback</v>
          </cell>
          <cell r="F592" t="str">
            <v>Glasgow Boys Masterpieces of Art</v>
          </cell>
          <cell r="G592" t="str">
            <v>Susie Hodge</v>
          </cell>
        </row>
        <row r="593">
          <cell r="D593">
            <v>9781783612116</v>
          </cell>
          <cell r="E593" t="str">
            <v>Hardback</v>
          </cell>
          <cell r="F593" t="str">
            <v>Illuminated Manuscripts Masterpieces of Art</v>
          </cell>
          <cell r="G593" t="str">
            <v>Michael Kerrigan</v>
          </cell>
        </row>
        <row r="594">
          <cell r="D594">
            <v>9781786641755</v>
          </cell>
          <cell r="E594" t="str">
            <v>Hardback</v>
          </cell>
          <cell r="F594" t="str">
            <v>Impressionists Masterpieces of Art</v>
          </cell>
          <cell r="G594" t="str">
            <v>Michael Robinson</v>
          </cell>
        </row>
        <row r="595">
          <cell r="D595">
            <v>9781839649912</v>
          </cell>
          <cell r="E595" t="str">
            <v>Hardback</v>
          </cell>
          <cell r="F595" t="str">
            <v>J.M.W. Turner Masterpieces of Art</v>
          </cell>
          <cell r="G595" t="str">
            <v>Rosalind Ormiston</v>
          </cell>
        </row>
        <row r="596">
          <cell r="D596">
            <v>9781839649820</v>
          </cell>
          <cell r="E596" t="str">
            <v>Hardback</v>
          </cell>
          <cell r="F596" t="str">
            <v>Japanese Woodblocks Masterpieces of Art</v>
          </cell>
          <cell r="G596" t="str">
            <v>Michael Robinson</v>
          </cell>
        </row>
        <row r="597">
          <cell r="D597">
            <v>9781787552708</v>
          </cell>
          <cell r="E597" t="str">
            <v>Hardback</v>
          </cell>
          <cell r="F597" t="str">
            <v>Scottish Colourists Masterpieces of Art</v>
          </cell>
          <cell r="G597" t="str">
            <v>Susan Grange</v>
          </cell>
        </row>
        <row r="598">
          <cell r="D598">
            <v>9781804173367</v>
          </cell>
          <cell r="E598" t="str">
            <v>Hardback</v>
          </cell>
          <cell r="F598" t="str">
            <v>William Morris Masterpieces of Art</v>
          </cell>
          <cell r="G598" t="str">
            <v>Michael Robinson</v>
          </cell>
        </row>
        <row r="601">
          <cell r="D601">
            <v>9781844517305</v>
          </cell>
          <cell r="E601" t="str">
            <v>Hardback</v>
          </cell>
          <cell r="F601" t="str">
            <v>Alphonse Mucha</v>
          </cell>
          <cell r="G601" t="str">
            <v>Rosalind Ormiston</v>
          </cell>
        </row>
        <row r="602">
          <cell r="D602">
            <v>9781804172766</v>
          </cell>
          <cell r="E602" t="str">
            <v>Hardback</v>
          </cell>
          <cell r="F602" t="str">
            <v>Art Nouveau</v>
          </cell>
          <cell r="G602" t="str">
            <v>Michael Robinson, Rosalind Ormiston</v>
          </cell>
        </row>
        <row r="603">
          <cell r="D603">
            <v>9781787552326</v>
          </cell>
          <cell r="E603" t="str">
            <v>Hardback</v>
          </cell>
          <cell r="F603" t="str">
            <v>Claude Monet</v>
          </cell>
          <cell r="G603" t="str">
            <v>Dr Julian Beecroft</v>
          </cell>
        </row>
        <row r="604">
          <cell r="D604">
            <v>9781783616084</v>
          </cell>
          <cell r="E604" t="str">
            <v>Hardback</v>
          </cell>
          <cell r="F604" t="str">
            <v>Gustav Klimt</v>
          </cell>
          <cell r="G604" t="str">
            <v>Michael Kerrigan</v>
          </cell>
        </row>
        <row r="605">
          <cell r="D605">
            <v>9781839641886</v>
          </cell>
          <cell r="E605" t="str">
            <v>Hardback</v>
          </cell>
          <cell r="F605" t="str">
            <v>Italian Renaissance</v>
          </cell>
          <cell r="G605" t="str">
            <v>Peter Crack, Dr Luke Uglow</v>
          </cell>
        </row>
        <row r="606">
          <cell r="D606">
            <v>9781787553125</v>
          </cell>
          <cell r="E606" t="str">
            <v>Hardback</v>
          </cell>
          <cell r="F606" t="str">
            <v>Leonardo da Vinci: Masterworks</v>
          </cell>
          <cell r="G606" t="str">
            <v>Rosalind Ormiston, Constance J. Moffatt</v>
          </cell>
        </row>
        <row r="607">
          <cell r="D607">
            <v>9781787552333</v>
          </cell>
          <cell r="E607" t="str">
            <v>Hardback</v>
          </cell>
          <cell r="F607" t="str">
            <v>Louis Comfort Tiffany</v>
          </cell>
          <cell r="G607" t="str">
            <v>Camilla de la Bédoyère</v>
          </cell>
        </row>
        <row r="608">
          <cell r="D608">
            <v>9781787552319</v>
          </cell>
          <cell r="E608" t="str">
            <v>Hardback</v>
          </cell>
          <cell r="F608" t="str">
            <v>Vincent Van Gogh</v>
          </cell>
          <cell r="G608" t="str">
            <v>Rosalind Ormiston</v>
          </cell>
        </row>
        <row r="609">
          <cell r="D609">
            <v>9781783619894</v>
          </cell>
          <cell r="E609" t="str">
            <v>Hardback</v>
          </cell>
          <cell r="F609" t="str">
            <v>Visions of Fuji</v>
          </cell>
          <cell r="G609" t="str">
            <v>Michael Kerrigan</v>
          </cell>
        </row>
        <row r="610">
          <cell r="D610">
            <v>9781787553194</v>
          </cell>
          <cell r="E610" t="str">
            <v>Hardback</v>
          </cell>
          <cell r="F610" t="str">
            <v>William Morris</v>
          </cell>
          <cell r="G610" t="str">
            <v>Rosalind Ormiston, N. M. Wells</v>
          </cell>
        </row>
        <row r="613">
          <cell r="D613">
            <v>9781787552807</v>
          </cell>
          <cell r="E613" t="str">
            <v>Hardback</v>
          </cell>
          <cell r="F613" t="str">
            <v>The Art of Anne Stokes</v>
          </cell>
          <cell r="G613" t="str">
            <v>Anne Stokes, John Woodward</v>
          </cell>
        </row>
        <row r="614">
          <cell r="D614">
            <v>9781804172353</v>
          </cell>
          <cell r="E614" t="str">
            <v>Hardback</v>
          </cell>
          <cell r="F614" t="str">
            <v>Astrology</v>
          </cell>
          <cell r="G614" t="str">
            <v>Victor Olliver, Shelley von Strunckel, Flame Tree Studio (Lifestyle)</v>
          </cell>
        </row>
        <row r="615">
          <cell r="D615">
            <v>9781839642005</v>
          </cell>
          <cell r="E615" t="str">
            <v>Hardback</v>
          </cell>
          <cell r="F615" t="str">
            <v>Auras: Awakening Awareness</v>
          </cell>
          <cell r="G615" t="str">
            <v>Vanessa Tucker, Dr Francesca McCartney</v>
          </cell>
        </row>
        <row r="616">
          <cell r="D616">
            <v>9781804172360</v>
          </cell>
          <cell r="E616" t="str">
            <v>Hardback</v>
          </cell>
          <cell r="F616" t="str">
            <v>How to Read Tarot</v>
          </cell>
          <cell r="G616" t="str">
            <v>Flame Tree Studio (Lifestyle), Josephine Ellershaw, Hilary Parry Haggerty</v>
          </cell>
        </row>
        <row r="617">
          <cell r="D617">
            <v>9781839642012</v>
          </cell>
          <cell r="E617" t="str">
            <v>Hardback</v>
          </cell>
          <cell r="F617" t="str">
            <v>Pendulums: For Guidance &amp; Healing</v>
          </cell>
          <cell r="G617" t="str">
            <v>Maggie and Nigel Percy, Dr Patrick MacManaway</v>
          </cell>
        </row>
        <row r="618">
          <cell r="D618">
            <v>9781839641992</v>
          </cell>
          <cell r="E618" t="str">
            <v>Hardback</v>
          </cell>
          <cell r="F618" t="str">
            <v>Shamanism: Spiritual Growth, Healing, Consciousness</v>
          </cell>
          <cell r="G618" t="str">
            <v>Christa Mackinnon, Itzhak Beery</v>
          </cell>
        </row>
        <row r="619">
          <cell r="D619">
            <v>9781839641589</v>
          </cell>
          <cell r="E619" t="str">
            <v>Hardback</v>
          </cell>
          <cell r="F619" t="str">
            <v>Wicca: Charms, Potions and Lore</v>
          </cell>
          <cell r="G619" t="str">
            <v>Nixie Vale, Jasmeine Moonsong</v>
          </cell>
        </row>
        <row r="622">
          <cell r="D622">
            <v>9780857752635</v>
          </cell>
          <cell r="E622" t="str">
            <v>Spiral bound</v>
          </cell>
          <cell r="F622" t="str">
            <v>Guitar Chords</v>
          </cell>
          <cell r="G622" t="str">
            <v>Jake Jackson</v>
          </cell>
        </row>
        <row r="623">
          <cell r="D623">
            <v>9780857752642</v>
          </cell>
          <cell r="E623" t="str">
            <v>Spiral bound</v>
          </cell>
          <cell r="F623" t="str">
            <v>Piano &amp; Keyboard Chords</v>
          </cell>
          <cell r="G623" t="str">
            <v>Jake Jackson</v>
          </cell>
        </row>
        <row r="624">
          <cell r="D624">
            <v>9781847869494</v>
          </cell>
          <cell r="E624" t="str">
            <v>Spiral bound</v>
          </cell>
          <cell r="F624" t="str">
            <v>Advanced Guitar Chords</v>
          </cell>
          <cell r="G624" t="str">
            <v>Jake Jackson</v>
          </cell>
        </row>
        <row r="625">
          <cell r="D625">
            <v>9780857753755</v>
          </cell>
          <cell r="E625" t="str">
            <v>Spiral bound</v>
          </cell>
          <cell r="F625" t="str">
            <v>Advanced Piano Chords</v>
          </cell>
          <cell r="G625" t="str">
            <v>Jake Jackson</v>
          </cell>
        </row>
        <row r="626">
          <cell r="D626">
            <v>9781847869500</v>
          </cell>
          <cell r="E626" t="str">
            <v>Spiral bound</v>
          </cell>
          <cell r="F626" t="str">
            <v>Beginner's Guide to Reading Music</v>
          </cell>
          <cell r="G626" t="str">
            <v>Jake Jackson</v>
          </cell>
        </row>
        <row r="627">
          <cell r="D627">
            <v>9781847866554</v>
          </cell>
          <cell r="E627" t="str">
            <v>Spiral bound</v>
          </cell>
          <cell r="F627" t="str">
            <v>Chords For Kids</v>
          </cell>
          <cell r="G627" t="str">
            <v>Jake Jackson</v>
          </cell>
        </row>
        <row r="628">
          <cell r="D628">
            <v>9781839641909</v>
          </cell>
          <cell r="E628" t="str">
            <v>Spiral bound</v>
          </cell>
          <cell r="F628" t="str">
            <v>Guitar Strumming Patterns</v>
          </cell>
          <cell r="G628" t="str">
            <v>Jake Jackson, Phil Dawson</v>
          </cell>
        </row>
        <row r="629">
          <cell r="D629">
            <v>9781847867025</v>
          </cell>
          <cell r="E629" t="str">
            <v>Spiral bound</v>
          </cell>
          <cell r="F629" t="str">
            <v>How To Play Bass Guitar</v>
          </cell>
          <cell r="G629" t="str">
            <v>Alan Brown, Graeme Aymer</v>
          </cell>
        </row>
        <row r="630">
          <cell r="D630">
            <v>9781847867162</v>
          </cell>
          <cell r="E630" t="str">
            <v>Spiral bound</v>
          </cell>
          <cell r="F630" t="str">
            <v>How To Play Electric Guitar</v>
          </cell>
          <cell r="G630" t="str">
            <v>Alan Brown, Jake Jackson, Tony Skinner</v>
          </cell>
        </row>
        <row r="631">
          <cell r="D631">
            <v>9781847867018</v>
          </cell>
          <cell r="E631" t="str">
            <v>Spiral bound</v>
          </cell>
          <cell r="F631" t="str">
            <v>How To Play Guitar</v>
          </cell>
          <cell r="G631" t="str">
            <v>Alan Brown, Rusty Cutchin</v>
          </cell>
        </row>
        <row r="632">
          <cell r="D632">
            <v>9781847869814</v>
          </cell>
          <cell r="E632" t="str">
            <v>Spiral bound</v>
          </cell>
          <cell r="F632" t="str">
            <v>How To Play Piano &amp; Keyboard</v>
          </cell>
          <cell r="G632" t="str">
            <v>Alan Brown</v>
          </cell>
        </row>
        <row r="633">
          <cell r="D633">
            <v>9781847863058</v>
          </cell>
          <cell r="E633" t="str">
            <v>Spiral bound</v>
          </cell>
          <cell r="F633" t="str">
            <v>How To Read Music</v>
          </cell>
          <cell r="G633" t="str">
            <v>Alan Charlton</v>
          </cell>
        </row>
        <row r="634">
          <cell r="D634">
            <v>9781787552982</v>
          </cell>
          <cell r="E634" t="str">
            <v>Spiral bound</v>
          </cell>
          <cell r="F634" t="str">
            <v>How to Use Popular Chords</v>
          </cell>
          <cell r="G634" t="str">
            <v>Jake Jackson, Phil Dawson</v>
          </cell>
        </row>
        <row r="635">
          <cell r="D635">
            <v>9781847866547</v>
          </cell>
          <cell r="E635" t="str">
            <v>Spiral bound</v>
          </cell>
          <cell r="F635" t="str">
            <v>Scales &amp; Modes</v>
          </cell>
          <cell r="G635" t="str">
            <v>Jake Jackson, Alan Brown</v>
          </cell>
        </row>
        <row r="636">
          <cell r="D636">
            <v>9781847867186</v>
          </cell>
          <cell r="E636" t="str">
            <v>Spiral bound</v>
          </cell>
          <cell r="F636" t="str">
            <v>Songwriter's Rhyming Dictionary</v>
          </cell>
          <cell r="G636" t="str">
            <v>Jake Jackson</v>
          </cell>
        </row>
        <row r="639">
          <cell r="D639">
            <v>9781839648908</v>
          </cell>
          <cell r="E639" t="str">
            <v>Paperback</v>
          </cell>
          <cell r="F639" t="str">
            <v>Quick Guitar Chords</v>
          </cell>
          <cell r="G639" t="str">
            <v>Jake Jackson</v>
          </cell>
        </row>
        <row r="640">
          <cell r="D640">
            <v>9781839649479</v>
          </cell>
          <cell r="E640" t="str">
            <v>Paperback</v>
          </cell>
          <cell r="F640" t="str">
            <v>Quick How to Read Music</v>
          </cell>
          <cell r="G640" t="str">
            <v>Jake Jackson</v>
          </cell>
        </row>
        <row r="641">
          <cell r="D641">
            <v>9781839649448</v>
          </cell>
          <cell r="E641" t="str">
            <v>Paperback</v>
          </cell>
          <cell r="F641" t="str">
            <v>Quick Left Hand Guitar Chords</v>
          </cell>
          <cell r="G641" t="str">
            <v>Jake Jackson</v>
          </cell>
        </row>
        <row r="642">
          <cell r="D642">
            <v>9781839648915</v>
          </cell>
          <cell r="E642" t="str">
            <v>Paperback</v>
          </cell>
          <cell r="F642" t="str">
            <v>Quick Piano Keyboard Chords</v>
          </cell>
          <cell r="G642" t="str">
            <v>Jake Jackson</v>
          </cell>
        </row>
        <row r="643">
          <cell r="D643">
            <v>9781839649462</v>
          </cell>
          <cell r="E643" t="str">
            <v>Paperback</v>
          </cell>
          <cell r="F643" t="str">
            <v>Quick Scales &amp; Modes</v>
          </cell>
          <cell r="G643" t="str">
            <v>Jake Jackson</v>
          </cell>
        </row>
        <row r="644">
          <cell r="D644">
            <v>9781839649455</v>
          </cell>
          <cell r="E644" t="str">
            <v>Paperback</v>
          </cell>
          <cell r="F644" t="str">
            <v>Quick Ukulele Chords</v>
          </cell>
          <cell r="G644" t="str">
            <v>Jake Jackson</v>
          </cell>
        </row>
        <row r="647">
          <cell r="D647">
            <v>9781786645395</v>
          </cell>
          <cell r="E647" t="str">
            <v>Paperback</v>
          </cell>
          <cell r="F647" t="str">
            <v>The Definitive Guitar Handbook (2017 Updated)</v>
          </cell>
          <cell r="G647" t="str">
            <v>Paco Peña (Foreword), Rusty Cutchin (Editor)</v>
          </cell>
        </row>
        <row r="648">
          <cell r="D648">
            <v>9781786647801</v>
          </cell>
          <cell r="E648" t="str">
            <v>Spiral bound</v>
          </cell>
          <cell r="F648" t="str">
            <v>Chord Progressions (Pick Up and Play)</v>
          </cell>
          <cell r="G648" t="str">
            <v>Jake Jackson</v>
          </cell>
        </row>
        <row r="649">
          <cell r="D649">
            <v>9781786642394</v>
          </cell>
          <cell r="E649" t="str">
            <v>Spiral bound</v>
          </cell>
          <cell r="F649" t="str">
            <v>Classic Riffs (Pick Up and Play)</v>
          </cell>
          <cell r="G649" t="str">
            <v>Jake Jackson</v>
          </cell>
        </row>
        <row r="650">
          <cell r="D650">
            <v>9781783619207</v>
          </cell>
          <cell r="E650" t="str">
            <v>Spiral bound</v>
          </cell>
          <cell r="F650" t="str">
            <v>Guitar Chords (Pick Up and Play)</v>
          </cell>
          <cell r="G650" t="str">
            <v>Jake Jackson</v>
          </cell>
        </row>
        <row r="651">
          <cell r="D651">
            <v>9781783619214</v>
          </cell>
          <cell r="E651" t="str">
            <v>Spiral bound</v>
          </cell>
          <cell r="F651" t="str">
            <v>Piano Chords (Pick Up &amp; Play)</v>
          </cell>
          <cell r="G651" t="str">
            <v>Jake Jackson</v>
          </cell>
        </row>
        <row r="652">
          <cell r="D652">
            <v>9780857755995</v>
          </cell>
          <cell r="E652" t="str">
            <v>Spiral bound</v>
          </cell>
          <cell r="F652" t="str">
            <v>Beethoven: Sheet Music for Piano</v>
          </cell>
          <cell r="G652" t="str">
            <v>Alan Brown, Barry Cooper</v>
          </cell>
        </row>
        <row r="653">
          <cell r="D653">
            <v>9780857756022</v>
          </cell>
          <cell r="E653" t="str">
            <v>Spiral bound</v>
          </cell>
          <cell r="F653" t="str">
            <v>Debussy: Sheet Music for Piano</v>
          </cell>
          <cell r="G653" t="str">
            <v>Alan Brown, Richard Langham Smith</v>
          </cell>
        </row>
        <row r="654">
          <cell r="D654">
            <v>9781787557796</v>
          </cell>
          <cell r="E654" t="str">
            <v>Spiral bound</v>
          </cell>
          <cell r="F654" t="str">
            <v>Domenico Scarlatti: Sheet Music for Piano</v>
          </cell>
          <cell r="G654" t="str">
            <v>Alan Brown, Michael J. West</v>
          </cell>
        </row>
        <row r="655">
          <cell r="D655">
            <v>9781783616008</v>
          </cell>
          <cell r="E655" t="str">
            <v>Spiral bound</v>
          </cell>
          <cell r="F655" t="str">
            <v>Ravel: Sheet Music for Piano</v>
          </cell>
          <cell r="G655" t="str">
            <v>Alan Brown, Sarah Gabriel</v>
          </cell>
        </row>
        <row r="656">
          <cell r="D656">
            <v>9781783616015</v>
          </cell>
          <cell r="E656" t="str">
            <v>Spiral bound</v>
          </cell>
          <cell r="F656" t="str">
            <v>Satie: Sheet Music for Piano</v>
          </cell>
          <cell r="G656" t="str">
            <v>Alan Brown, Sarah Gabriel</v>
          </cell>
        </row>
        <row r="659">
          <cell r="D659">
            <v>9781783612833</v>
          </cell>
          <cell r="E659" t="str">
            <v>Hardback</v>
          </cell>
          <cell r="F659" t="str">
            <v>Classical Music Encyclopedia</v>
          </cell>
          <cell r="G659" t="str">
            <v>Stanley Sadie, Vladimir Ashkenazy, Charles Wilson</v>
          </cell>
        </row>
        <row r="660">
          <cell r="D660">
            <v>9781783619900</v>
          </cell>
          <cell r="E660" t="str">
            <v>Hardback</v>
          </cell>
          <cell r="F660" t="str">
            <v>Definitive Opera Encyclopedia</v>
          </cell>
          <cell r="G660" t="str">
            <v>Stanley Sadie, Philip Langridge</v>
          </cell>
        </row>
        <row r="661">
          <cell r="D661">
            <v>9781787552791</v>
          </cell>
          <cell r="E661" t="str">
            <v>Hardback</v>
          </cell>
          <cell r="F661" t="str">
            <v>Jazz &amp; Blues Encyclopedia</v>
          </cell>
          <cell r="G661" t="str">
            <v>Howard Mandel, Jeff Watts, Ted Drozdowski and others</v>
          </cell>
        </row>
        <row r="662">
          <cell r="D662">
            <v>9781787557109</v>
          </cell>
          <cell r="E662" t="str">
            <v>Hardback</v>
          </cell>
          <cell r="F662" t="str">
            <v>Rock Guitar Heroes</v>
          </cell>
          <cell r="G662" t="str">
            <v>Rusty Cutchin, Brian May (Foreword)</v>
          </cell>
        </row>
        <row r="663">
          <cell r="D663">
            <v>9781839649523</v>
          </cell>
          <cell r="E663" t="str">
            <v>Paperback</v>
          </cell>
          <cell r="F663" t="str">
            <v>The Beatles</v>
          </cell>
          <cell r="G663" t="str">
            <v>Hugh Fielder, Tony Bramwell</v>
          </cell>
        </row>
        <row r="664">
          <cell r="D664">
            <v>9781839649639</v>
          </cell>
          <cell r="E664" t="str">
            <v>Paperback</v>
          </cell>
          <cell r="F664" t="str">
            <v>Britney</v>
          </cell>
          <cell r="G664" t="str">
            <v>Nadia Cohen, Malcolm Mackenzie</v>
          </cell>
        </row>
        <row r="665">
          <cell r="D665">
            <v>9781839649578</v>
          </cell>
          <cell r="E665" t="str">
            <v>Paperback</v>
          </cell>
          <cell r="F665" t="str">
            <v>David Bowie</v>
          </cell>
          <cell r="G665" t="str">
            <v>Sean Egan, Malcolm Mackenzie</v>
          </cell>
        </row>
        <row r="666">
          <cell r="D666">
            <v>9781839649608</v>
          </cell>
          <cell r="E666" t="str">
            <v>Paperback</v>
          </cell>
          <cell r="F666" t="str">
            <v>Taylor Swift</v>
          </cell>
          <cell r="G666" t="str">
            <v>Alice Hudson, Jamie Atkins</v>
          </cell>
        </row>
      </sheetData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sales@flametreepublishing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33"/>
  <sheetViews>
    <sheetView tabSelected="1" zoomScale="90" zoomScaleNormal="90" workbookViewId="0">
      <selection activeCell="F8" sqref="F8"/>
    </sheetView>
  </sheetViews>
  <sheetFormatPr baseColWidth="10" defaultColWidth="11.1640625" defaultRowHeight="15" customHeight="1" x14ac:dyDescent="0.2"/>
  <cols>
    <col min="1" max="1" width="27.33203125" customWidth="1"/>
    <col min="2" max="2" width="25.83203125" customWidth="1"/>
    <col min="3" max="3" width="14.6640625" customWidth="1"/>
    <col min="4" max="4" width="15.6640625" bestFit="1" customWidth="1"/>
    <col min="5" max="5" width="20.33203125" customWidth="1"/>
    <col min="6" max="6" width="71.1640625" bestFit="1" customWidth="1"/>
    <col min="7" max="7" width="66.5" customWidth="1"/>
    <col min="8" max="8" width="11" customWidth="1"/>
    <col min="9" max="9" width="9.33203125" customWidth="1"/>
    <col min="10" max="10" width="8.5" customWidth="1"/>
    <col min="11" max="16" width="11" customWidth="1"/>
    <col min="17" max="24" width="11.1640625" customWidth="1"/>
  </cols>
  <sheetData>
    <row r="1" spans="1:12" ht="21" customHeight="1" x14ac:dyDescent="0.2">
      <c r="A1" s="1"/>
      <c r="B1" s="2" t="s">
        <v>0</v>
      </c>
      <c r="C1" s="3"/>
      <c r="D1" s="4"/>
      <c r="E1" s="5"/>
      <c r="F1" s="5"/>
      <c r="G1" s="6"/>
      <c r="H1" s="7"/>
      <c r="I1" s="8"/>
      <c r="J1" s="8"/>
      <c r="K1" s="9"/>
      <c r="L1" s="9"/>
    </row>
    <row r="2" spans="1:12" ht="21" customHeight="1" x14ac:dyDescent="0.2">
      <c r="A2" s="1"/>
      <c r="B2" s="5" t="s">
        <v>1</v>
      </c>
      <c r="C2" s="3"/>
      <c r="D2" s="4"/>
      <c r="E2" s="5"/>
      <c r="F2" s="10"/>
      <c r="G2" s="6"/>
      <c r="H2" s="5"/>
      <c r="I2" s="11"/>
      <c r="J2" s="12"/>
      <c r="K2" s="5"/>
      <c r="L2" s="5"/>
    </row>
    <row r="3" spans="1:12" ht="21" customHeight="1" x14ac:dyDescent="0.2">
      <c r="A3" s="1"/>
      <c r="B3" s="5" t="s">
        <v>2</v>
      </c>
      <c r="C3" s="3"/>
      <c r="D3" s="4"/>
      <c r="E3" s="5"/>
      <c r="F3" s="10"/>
      <c r="G3" s="6"/>
      <c r="H3" s="5"/>
      <c r="I3" s="3"/>
      <c r="J3" s="12"/>
      <c r="K3" s="5"/>
      <c r="L3" s="5"/>
    </row>
    <row r="4" spans="1:12" ht="21" customHeight="1" x14ac:dyDescent="0.2">
      <c r="A4" s="1"/>
      <c r="B4" s="13" t="s">
        <v>3</v>
      </c>
      <c r="C4" s="3"/>
      <c r="D4" s="4"/>
      <c r="E4" s="5"/>
      <c r="F4" s="10"/>
      <c r="G4" s="6"/>
      <c r="H4" s="5"/>
      <c r="I4" s="3"/>
      <c r="J4" s="12"/>
      <c r="K4" s="5"/>
      <c r="L4" s="5"/>
    </row>
    <row r="5" spans="1:12" ht="21" customHeight="1" x14ac:dyDescent="0.2">
      <c r="A5" s="1"/>
      <c r="B5" s="5"/>
      <c r="C5" s="3"/>
      <c r="D5" s="4"/>
      <c r="E5" s="5"/>
      <c r="F5" s="10"/>
      <c r="G5" s="6"/>
      <c r="H5" s="5"/>
      <c r="I5" s="14"/>
      <c r="J5" s="4"/>
    </row>
    <row r="6" spans="1:12" ht="21" customHeight="1" x14ac:dyDescent="0.2">
      <c r="A6" s="15"/>
      <c r="B6" s="13"/>
      <c r="C6" s="3"/>
      <c r="D6" s="4"/>
      <c r="E6" s="5"/>
      <c r="F6" s="10"/>
      <c r="G6" s="6"/>
      <c r="H6" s="6"/>
      <c r="I6" s="12"/>
      <c r="J6" s="5"/>
      <c r="K6" s="16"/>
      <c r="L6" s="16"/>
    </row>
    <row r="7" spans="1:12" ht="21" customHeight="1" x14ac:dyDescent="0.2">
      <c r="A7" s="17" t="s">
        <v>4</v>
      </c>
      <c r="B7" s="18"/>
      <c r="C7" s="19"/>
      <c r="D7" s="20"/>
      <c r="E7" s="18"/>
      <c r="F7" s="10" t="s">
        <v>5</v>
      </c>
      <c r="G7" s="21"/>
      <c r="H7" s="21"/>
      <c r="I7" s="5"/>
      <c r="J7" s="5"/>
      <c r="K7" s="5"/>
      <c r="L7" s="5"/>
    </row>
    <row r="8" spans="1:12" ht="21" customHeight="1" x14ac:dyDescent="0.2">
      <c r="A8" s="17"/>
      <c r="B8" s="18"/>
      <c r="C8" s="19"/>
      <c r="D8" s="20"/>
      <c r="E8" s="18"/>
      <c r="F8" s="5"/>
      <c r="G8" s="21"/>
      <c r="H8" s="21"/>
      <c r="I8" s="5"/>
      <c r="J8" s="5"/>
      <c r="K8" s="5"/>
      <c r="L8" s="5"/>
    </row>
    <row r="9" spans="1:12" ht="21" customHeight="1" x14ac:dyDescent="0.2">
      <c r="A9" s="17"/>
      <c r="B9" s="18"/>
      <c r="C9" s="19"/>
      <c r="D9" s="20"/>
      <c r="E9" s="18"/>
      <c r="F9" s="5"/>
      <c r="G9" s="21"/>
      <c r="H9" s="21"/>
      <c r="I9" s="5"/>
      <c r="J9" s="5"/>
      <c r="K9" s="5"/>
      <c r="L9" s="5"/>
    </row>
    <row r="10" spans="1:12" ht="21" customHeight="1" x14ac:dyDescent="0.2">
      <c r="A10" s="17"/>
      <c r="B10" s="18"/>
      <c r="C10" s="19"/>
      <c r="D10" s="20"/>
      <c r="E10" s="18"/>
      <c r="F10" s="10"/>
      <c r="G10" s="21"/>
      <c r="H10" s="21"/>
      <c r="I10" s="5"/>
      <c r="J10" s="5"/>
      <c r="K10" s="5"/>
      <c r="L10" s="5"/>
    </row>
    <row r="11" spans="1:12" ht="21" customHeight="1" x14ac:dyDescent="0.2">
      <c r="A11" s="5"/>
      <c r="B11" s="18"/>
      <c r="C11" s="19"/>
      <c r="D11" s="20"/>
      <c r="E11" s="18"/>
      <c r="F11" s="10"/>
      <c r="G11" s="21"/>
      <c r="H11" s="21"/>
      <c r="I11" s="5"/>
      <c r="J11" s="5"/>
      <c r="K11" s="5"/>
      <c r="L11" s="5"/>
    </row>
    <row r="12" spans="1:12" ht="21" customHeight="1" x14ac:dyDescent="0.2">
      <c r="A12" s="17" t="s">
        <v>6</v>
      </c>
      <c r="B12" s="18"/>
      <c r="C12" s="19"/>
      <c r="D12" s="20"/>
      <c r="E12" s="18"/>
      <c r="F12" s="22" t="s">
        <v>6</v>
      </c>
      <c r="G12" s="21"/>
      <c r="H12" s="21"/>
      <c r="I12" s="5"/>
      <c r="J12" s="5"/>
      <c r="K12" s="5"/>
      <c r="L12" s="5"/>
    </row>
    <row r="13" spans="1:12" ht="21" customHeight="1" x14ac:dyDescent="0.2">
      <c r="A13" s="5"/>
      <c r="B13" s="18"/>
      <c r="C13" s="19"/>
      <c r="D13" s="20"/>
      <c r="E13" s="18"/>
      <c r="F13" s="22"/>
      <c r="G13" s="21"/>
      <c r="H13" s="21"/>
      <c r="I13" s="5"/>
      <c r="J13" s="5"/>
      <c r="K13" s="5"/>
      <c r="L13" s="5"/>
    </row>
    <row r="14" spans="1:12" ht="21" customHeight="1" x14ac:dyDescent="0.2">
      <c r="A14" s="17" t="s">
        <v>7</v>
      </c>
      <c r="B14" s="18"/>
      <c r="C14" s="19"/>
      <c r="D14" s="20"/>
      <c r="E14" s="18"/>
      <c r="F14" s="22" t="s">
        <v>7</v>
      </c>
      <c r="G14" s="21"/>
      <c r="H14" s="21"/>
      <c r="I14" s="5"/>
      <c r="J14" s="5"/>
      <c r="K14" s="5"/>
      <c r="L14" s="5"/>
    </row>
    <row r="15" spans="1:12" ht="21" customHeight="1" x14ac:dyDescent="0.2">
      <c r="A15" s="5"/>
      <c r="B15" s="18"/>
      <c r="C15" s="19"/>
      <c r="D15" s="20"/>
      <c r="E15" s="18"/>
      <c r="F15" s="22"/>
      <c r="G15" s="21"/>
      <c r="H15" s="21"/>
      <c r="I15" s="5"/>
      <c r="J15" s="5"/>
      <c r="K15" s="5"/>
      <c r="L15" s="5"/>
    </row>
    <row r="16" spans="1:12" ht="21" customHeight="1" x14ac:dyDescent="0.2">
      <c r="A16" s="17" t="s">
        <v>8</v>
      </c>
      <c r="B16" s="18"/>
      <c r="C16" s="19"/>
      <c r="D16" s="20"/>
      <c r="E16" s="18"/>
      <c r="F16" s="22" t="s">
        <v>8</v>
      </c>
      <c r="G16" s="21"/>
      <c r="H16" s="21"/>
      <c r="I16" s="5"/>
      <c r="J16" s="5"/>
      <c r="K16" s="5"/>
      <c r="L16" s="5"/>
    </row>
    <row r="17" spans="1:17" ht="21" customHeight="1" x14ac:dyDescent="0.2">
      <c r="A17" s="5"/>
      <c r="B17" s="18"/>
      <c r="C17" s="19"/>
      <c r="D17" s="20"/>
      <c r="E17" s="18"/>
      <c r="F17" s="22"/>
      <c r="G17" s="21"/>
      <c r="H17" s="21"/>
      <c r="I17" s="5"/>
      <c r="J17" s="5"/>
      <c r="K17" s="5"/>
      <c r="L17" s="5"/>
    </row>
    <row r="18" spans="1:17" ht="21" customHeight="1" x14ac:dyDescent="0.2">
      <c r="A18" s="17" t="s">
        <v>9</v>
      </c>
      <c r="B18" s="18"/>
      <c r="C18" s="19"/>
      <c r="D18" s="20"/>
      <c r="E18" s="18"/>
      <c r="F18" s="22" t="s">
        <v>9</v>
      </c>
      <c r="G18" s="21"/>
      <c r="H18" s="21"/>
      <c r="I18" s="5"/>
      <c r="J18" s="5"/>
      <c r="K18" s="5"/>
      <c r="L18" s="5"/>
    </row>
    <row r="19" spans="1:17" ht="21" customHeight="1" x14ac:dyDescent="0.2">
      <c r="A19" s="5"/>
      <c r="B19" s="18"/>
      <c r="C19" s="19"/>
      <c r="D19" s="20"/>
      <c r="E19" s="18"/>
      <c r="F19" s="10"/>
      <c r="G19" s="21"/>
      <c r="H19" s="21"/>
      <c r="I19" s="5"/>
      <c r="J19" s="5"/>
      <c r="K19" s="5"/>
      <c r="L19" s="5"/>
    </row>
    <row r="20" spans="1:17" ht="21" customHeight="1" x14ac:dyDescent="0.2">
      <c r="A20" s="17" t="s">
        <v>10</v>
      </c>
      <c r="B20" s="18"/>
      <c r="C20" s="19"/>
      <c r="D20" s="20"/>
      <c r="E20" s="18"/>
      <c r="F20" s="22" t="s">
        <v>11</v>
      </c>
      <c r="G20" s="21"/>
      <c r="H20" s="21"/>
      <c r="I20" s="5"/>
      <c r="J20" s="5"/>
      <c r="K20" s="5"/>
      <c r="L20" s="5"/>
    </row>
    <row r="21" spans="1:17" ht="21" customHeight="1" x14ac:dyDescent="0.2">
      <c r="A21" s="5"/>
      <c r="B21" s="18"/>
      <c r="C21" s="19"/>
      <c r="D21" s="20"/>
      <c r="E21" s="18"/>
      <c r="F21" s="5"/>
      <c r="G21" s="21"/>
      <c r="H21" s="21"/>
      <c r="I21" s="5"/>
      <c r="J21" s="5"/>
      <c r="K21" s="5"/>
      <c r="L21" s="5"/>
    </row>
    <row r="22" spans="1:17" ht="21" customHeight="1" x14ac:dyDescent="0.2">
      <c r="A22" s="17" t="s">
        <v>12</v>
      </c>
      <c r="B22" s="18"/>
      <c r="C22" s="19"/>
      <c r="D22" s="20"/>
      <c r="E22" s="18"/>
      <c r="F22" s="10" t="s">
        <v>13</v>
      </c>
      <c r="G22" s="21"/>
      <c r="H22" s="21"/>
      <c r="I22" s="5"/>
      <c r="J22" s="5"/>
      <c r="K22" s="5"/>
      <c r="L22" s="5"/>
    </row>
    <row r="23" spans="1:17" ht="21" customHeight="1" x14ac:dyDescent="0.2">
      <c r="A23" s="17"/>
      <c r="B23" s="18"/>
      <c r="C23" s="19"/>
      <c r="D23" s="20"/>
      <c r="E23" s="18"/>
      <c r="F23" s="5"/>
      <c r="G23" s="5"/>
      <c r="H23" s="5"/>
      <c r="I23" s="5"/>
      <c r="J23" s="5"/>
      <c r="K23" s="5"/>
      <c r="L23" s="5"/>
    </row>
    <row r="24" spans="1:17" ht="21" customHeight="1" x14ac:dyDescent="0.2">
      <c r="A24" s="17" t="s">
        <v>14</v>
      </c>
      <c r="B24" s="18"/>
      <c r="C24" s="19"/>
      <c r="D24" s="20"/>
      <c r="E24" s="18"/>
      <c r="F24" s="5"/>
      <c r="G24" s="5"/>
      <c r="H24" s="5"/>
      <c r="I24" s="5"/>
      <c r="J24" s="5"/>
      <c r="K24" s="10"/>
      <c r="L24" s="10"/>
    </row>
    <row r="25" spans="1:17" ht="21" customHeight="1" x14ac:dyDescent="0.2">
      <c r="A25" s="1"/>
      <c r="B25" s="5"/>
      <c r="C25" s="3"/>
      <c r="D25" s="23"/>
      <c r="G25" s="5"/>
      <c r="H25" s="5"/>
      <c r="I25" s="12"/>
      <c r="J25" s="12"/>
      <c r="K25" s="5"/>
      <c r="L25" s="5"/>
    </row>
    <row r="26" spans="1:17" ht="21" customHeight="1" thickBot="1" x14ac:dyDescent="0.25">
      <c r="A26" s="1"/>
      <c r="B26" s="5"/>
      <c r="C26" s="3"/>
      <c r="D26" s="23"/>
      <c r="E26" s="5" t="s">
        <v>15</v>
      </c>
      <c r="F26" s="24">
        <v>0.45</v>
      </c>
      <c r="G26" s="5"/>
      <c r="H26" s="5"/>
      <c r="I26" s="12"/>
      <c r="J26" s="12"/>
      <c r="K26" s="5"/>
      <c r="L26" s="5"/>
    </row>
    <row r="27" spans="1:17" ht="21" customHeight="1" thickBot="1" x14ac:dyDescent="0.25">
      <c r="A27" s="25" t="s">
        <v>16</v>
      </c>
      <c r="B27" s="5"/>
      <c r="C27" s="3"/>
      <c r="D27" s="23"/>
      <c r="E27" s="26" t="s">
        <v>17</v>
      </c>
      <c r="F27" s="27">
        <v>0.45</v>
      </c>
      <c r="H27" s="28" t="s">
        <v>18</v>
      </c>
      <c r="I27" s="29">
        <f>SUM(L31:L631)</f>
        <v>0</v>
      </c>
      <c r="J27" s="4"/>
    </row>
    <row r="28" spans="1:17" ht="21" customHeight="1" x14ac:dyDescent="0.2">
      <c r="A28" s="30" t="s">
        <v>19</v>
      </c>
      <c r="B28" s="5"/>
      <c r="C28" s="3"/>
      <c r="D28" s="4"/>
      <c r="E28" s="5"/>
      <c r="F28" s="4"/>
      <c r="G28" s="5"/>
      <c r="H28" s="5"/>
      <c r="I28" s="5"/>
      <c r="J28" s="5"/>
      <c r="K28" s="5"/>
      <c r="L28" s="5"/>
    </row>
    <row r="29" spans="1:17" ht="21" customHeight="1" x14ac:dyDescent="0.2">
      <c r="A29" s="11"/>
      <c r="B29" s="11"/>
      <c r="C29" s="31"/>
      <c r="D29" s="32"/>
      <c r="E29" s="17"/>
      <c r="F29" s="11"/>
      <c r="G29" s="33"/>
      <c r="H29" s="33"/>
      <c r="I29" s="34"/>
      <c r="J29" s="33"/>
      <c r="K29" s="33"/>
      <c r="L29" s="33"/>
    </row>
    <row r="30" spans="1:17" ht="15.75" customHeight="1" x14ac:dyDescent="0.2">
      <c r="A30" s="35" t="s">
        <v>20</v>
      </c>
      <c r="B30" s="35" t="s">
        <v>21</v>
      </c>
      <c r="C30" s="36" t="s">
        <v>22</v>
      </c>
      <c r="D30" s="37" t="s">
        <v>23</v>
      </c>
      <c r="E30" s="37" t="s">
        <v>24</v>
      </c>
      <c r="F30" s="35" t="s">
        <v>25</v>
      </c>
      <c r="G30" s="35" t="s">
        <v>26</v>
      </c>
      <c r="H30" s="35" t="s">
        <v>27</v>
      </c>
      <c r="I30" s="35" t="s">
        <v>28</v>
      </c>
      <c r="J30" s="38" t="s">
        <v>29</v>
      </c>
      <c r="K30" s="39" t="s">
        <v>30</v>
      </c>
      <c r="L30" s="39" t="s">
        <v>31</v>
      </c>
      <c r="M30" s="39" t="s">
        <v>32</v>
      </c>
      <c r="N30" s="40"/>
      <c r="O30" s="40"/>
      <c r="P30" s="40"/>
      <c r="Q30" s="40"/>
    </row>
    <row r="31" spans="1:17" ht="15.75" customHeight="1" x14ac:dyDescent="0.2">
      <c r="A31" s="41" t="s">
        <v>945</v>
      </c>
      <c r="C31" s="4"/>
      <c r="D31" s="23"/>
      <c r="H31" s="6"/>
      <c r="I31" s="6"/>
      <c r="J31" s="4"/>
      <c r="K31" s="42">
        <v>0</v>
      </c>
      <c r="L31" s="43">
        <f t="shared" ref="L31:L35" si="0">K31*M31</f>
        <v>0</v>
      </c>
      <c r="M31" s="12">
        <f t="shared" ref="M31:M34" si="1">H31-(H31*$F$27)</f>
        <v>0</v>
      </c>
    </row>
    <row r="32" spans="1:17" s="44" customFormat="1" ht="16" x14ac:dyDescent="0.2">
      <c r="A32" s="44" t="s">
        <v>34</v>
      </c>
      <c r="B32" s="44" t="s">
        <v>778</v>
      </c>
      <c r="C32" s="49">
        <v>45474</v>
      </c>
      <c r="D32" s="46">
        <v>9781804177327</v>
      </c>
      <c r="E32" s="44" t="s">
        <v>35</v>
      </c>
      <c r="F32" s="44" t="s">
        <v>779</v>
      </c>
      <c r="G32" s="44" t="s">
        <v>780</v>
      </c>
      <c r="H32" s="44">
        <v>16.989999999999998</v>
      </c>
      <c r="J32" s="44">
        <v>8</v>
      </c>
      <c r="K32" s="42">
        <v>0</v>
      </c>
      <c r="L32" s="43">
        <f t="shared" si="0"/>
        <v>0</v>
      </c>
      <c r="M32" s="12">
        <f t="shared" si="1"/>
        <v>9.3445</v>
      </c>
    </row>
    <row r="33" spans="1:16" s="44" customFormat="1" ht="16" x14ac:dyDescent="0.2">
      <c r="A33" s="44" t="s">
        <v>34</v>
      </c>
      <c r="B33" s="44" t="s">
        <v>781</v>
      </c>
      <c r="C33" s="49">
        <v>45474</v>
      </c>
      <c r="D33" s="46">
        <v>9781804177266</v>
      </c>
      <c r="E33" s="44" t="s">
        <v>35</v>
      </c>
      <c r="F33" s="44" t="s">
        <v>782</v>
      </c>
      <c r="G33" s="44" t="s">
        <v>487</v>
      </c>
      <c r="H33" s="44">
        <v>16.989999999999998</v>
      </c>
      <c r="J33" s="44">
        <v>8</v>
      </c>
      <c r="K33" s="42">
        <v>0</v>
      </c>
      <c r="L33" s="43">
        <f t="shared" si="0"/>
        <v>0</v>
      </c>
      <c r="M33" s="12">
        <f t="shared" si="1"/>
        <v>9.3445</v>
      </c>
    </row>
    <row r="34" spans="1:16" s="44" customFormat="1" ht="16" x14ac:dyDescent="0.2">
      <c r="A34" s="44" t="s">
        <v>34</v>
      </c>
      <c r="B34" s="44" t="s">
        <v>420</v>
      </c>
      <c r="C34" s="49">
        <v>45536</v>
      </c>
      <c r="D34" s="46">
        <v>9781804179352</v>
      </c>
      <c r="E34" s="44" t="s">
        <v>35</v>
      </c>
      <c r="F34" s="44" t="s">
        <v>783</v>
      </c>
      <c r="G34" s="44" t="s">
        <v>784</v>
      </c>
      <c r="H34" s="44">
        <v>16.989999999999998</v>
      </c>
      <c r="J34" s="44">
        <v>8</v>
      </c>
      <c r="K34" s="42">
        <v>0</v>
      </c>
      <c r="L34" s="43">
        <f t="shared" si="0"/>
        <v>0</v>
      </c>
      <c r="M34" s="12">
        <f t="shared" si="1"/>
        <v>9.3445</v>
      </c>
    </row>
    <row r="35" spans="1:16" s="44" customFormat="1" ht="16" x14ac:dyDescent="0.2">
      <c r="A35" s="44" t="s">
        <v>34</v>
      </c>
      <c r="B35" s="44" t="s">
        <v>785</v>
      </c>
      <c r="C35" s="49">
        <v>45536</v>
      </c>
      <c r="D35" s="46">
        <v>9781804179376</v>
      </c>
      <c r="E35" s="44" t="s">
        <v>35</v>
      </c>
      <c r="F35" s="44" t="s">
        <v>786</v>
      </c>
      <c r="G35" s="53" t="s">
        <v>952</v>
      </c>
      <c r="H35" s="44">
        <v>16.989999999999998</v>
      </c>
      <c r="J35" s="44">
        <v>8</v>
      </c>
      <c r="K35" s="42">
        <v>0</v>
      </c>
      <c r="L35" s="43">
        <f t="shared" si="0"/>
        <v>0</v>
      </c>
      <c r="M35" s="12">
        <f>H35-(H35*$F$27)</f>
        <v>9.3445</v>
      </c>
    </row>
    <row r="36" spans="1:16" ht="15.75" customHeight="1" x14ac:dyDescent="0.2">
      <c r="C36" s="4"/>
      <c r="D36" s="23"/>
      <c r="H36" s="6"/>
      <c r="I36" s="6"/>
      <c r="J36" s="4"/>
      <c r="K36" s="4"/>
      <c r="M36" s="12"/>
    </row>
    <row r="37" spans="1:16" ht="15.75" customHeight="1" x14ac:dyDescent="0.2">
      <c r="A37" s="35" t="s">
        <v>946</v>
      </c>
      <c r="B37" s="35"/>
      <c r="C37" s="36"/>
      <c r="D37" s="37"/>
      <c r="E37" s="37"/>
      <c r="F37" s="35"/>
      <c r="G37" s="35"/>
      <c r="H37" s="35"/>
      <c r="I37" s="35"/>
      <c r="J37" s="38"/>
      <c r="K37" s="39"/>
      <c r="L37" s="39"/>
      <c r="M37" s="39"/>
      <c r="N37" s="40"/>
      <c r="O37" s="40"/>
      <c r="P37" s="40"/>
    </row>
    <row r="38" spans="1:16" s="44" customFormat="1" ht="16" x14ac:dyDescent="0.2">
      <c r="A38" s="44" t="s">
        <v>34</v>
      </c>
      <c r="B38" s="44" t="s">
        <v>787</v>
      </c>
      <c r="C38" s="49">
        <v>45536</v>
      </c>
      <c r="D38" s="46">
        <v>9781804179338</v>
      </c>
      <c r="E38" s="44" t="s">
        <v>35</v>
      </c>
      <c r="F38" s="44" t="s">
        <v>788</v>
      </c>
      <c r="G38" s="44" t="s">
        <v>789</v>
      </c>
      <c r="H38" s="44">
        <v>20</v>
      </c>
      <c r="J38" s="44">
        <v>30</v>
      </c>
      <c r="K38" s="42">
        <v>0</v>
      </c>
      <c r="L38" s="43">
        <f t="shared" ref="L38:L39" si="2">K38*M38</f>
        <v>0</v>
      </c>
      <c r="M38" s="12">
        <f t="shared" ref="M38:M39" si="3">H38-(H38*$F$27)</f>
        <v>11</v>
      </c>
    </row>
    <row r="39" spans="1:16" s="44" customFormat="1" ht="16" x14ac:dyDescent="0.2">
      <c r="A39" s="44" t="s">
        <v>34</v>
      </c>
      <c r="B39" s="44" t="s">
        <v>787</v>
      </c>
      <c r="C39" s="49">
        <v>45536</v>
      </c>
      <c r="D39" s="46">
        <v>9781804179321</v>
      </c>
      <c r="E39" s="44" t="s">
        <v>35</v>
      </c>
      <c r="F39" s="44" t="s">
        <v>790</v>
      </c>
      <c r="G39" s="44" t="s">
        <v>791</v>
      </c>
      <c r="H39" s="44">
        <v>20</v>
      </c>
      <c r="J39" s="44">
        <v>30</v>
      </c>
      <c r="K39" s="42">
        <v>0</v>
      </c>
      <c r="L39" s="43">
        <f t="shared" si="2"/>
        <v>0</v>
      </c>
      <c r="M39" s="12">
        <f t="shared" si="3"/>
        <v>11</v>
      </c>
    </row>
    <row r="40" spans="1:16" ht="15.75" customHeight="1" x14ac:dyDescent="0.2">
      <c r="C40" s="4"/>
      <c r="D40" s="23"/>
      <c r="H40" s="6"/>
      <c r="I40" s="6"/>
      <c r="J40" s="4"/>
      <c r="K40" s="4"/>
      <c r="M40" s="12"/>
    </row>
    <row r="41" spans="1:16" ht="15.75" customHeight="1" x14ac:dyDescent="0.2">
      <c r="A41" s="35" t="s">
        <v>947</v>
      </c>
      <c r="B41" s="35"/>
      <c r="C41" s="36"/>
      <c r="D41" s="37"/>
      <c r="E41" s="37"/>
      <c r="F41" s="35"/>
      <c r="G41" s="35"/>
      <c r="H41" s="35"/>
      <c r="I41" s="35"/>
      <c r="J41" s="38"/>
      <c r="K41" s="39"/>
      <c r="L41" s="39"/>
      <c r="M41" s="39"/>
      <c r="N41" s="40"/>
      <c r="O41" s="40"/>
      <c r="P41" s="40"/>
    </row>
    <row r="42" spans="1:16" s="44" customFormat="1" ht="16" x14ac:dyDescent="0.2">
      <c r="A42" s="44" t="s">
        <v>34</v>
      </c>
      <c r="B42" s="44" t="s">
        <v>792</v>
      </c>
      <c r="C42" s="49">
        <v>45597</v>
      </c>
      <c r="D42" s="46">
        <v>9781787589407</v>
      </c>
      <c r="E42" s="44" t="s">
        <v>35</v>
      </c>
      <c r="F42" s="44" t="s">
        <v>793</v>
      </c>
      <c r="G42" s="44" t="s">
        <v>948</v>
      </c>
      <c r="H42" s="44">
        <v>20</v>
      </c>
      <c r="J42" s="44">
        <v>18</v>
      </c>
      <c r="K42" s="42">
        <v>0</v>
      </c>
      <c r="L42" s="43">
        <f t="shared" ref="L42:L44" si="4">K42*M42</f>
        <v>0</v>
      </c>
      <c r="M42" s="12">
        <f t="shared" ref="M42:M44" si="5">H42-(H42*$F$27)</f>
        <v>11</v>
      </c>
    </row>
    <row r="43" spans="1:16" s="44" customFormat="1" ht="16" x14ac:dyDescent="0.2">
      <c r="A43" s="44" t="s">
        <v>34</v>
      </c>
      <c r="B43" s="44" t="s">
        <v>792</v>
      </c>
      <c r="C43" s="49">
        <v>45597</v>
      </c>
      <c r="D43" s="46">
        <v>9781787589292</v>
      </c>
      <c r="E43" s="44" t="s">
        <v>35</v>
      </c>
      <c r="F43" s="44" t="s">
        <v>794</v>
      </c>
      <c r="G43" s="44" t="s">
        <v>432</v>
      </c>
      <c r="H43" s="44">
        <v>20</v>
      </c>
      <c r="J43" s="44">
        <v>18</v>
      </c>
      <c r="K43" s="42">
        <v>0</v>
      </c>
      <c r="L43" s="43">
        <f t="shared" si="4"/>
        <v>0</v>
      </c>
      <c r="M43" s="12">
        <f t="shared" si="5"/>
        <v>11</v>
      </c>
    </row>
    <row r="44" spans="1:16" s="44" customFormat="1" ht="16" x14ac:dyDescent="0.2">
      <c r="A44" s="44" t="s">
        <v>34</v>
      </c>
      <c r="B44" s="44" t="s">
        <v>792</v>
      </c>
      <c r="C44" s="49">
        <v>45597</v>
      </c>
      <c r="D44" s="46">
        <v>9781787589421</v>
      </c>
      <c r="E44" s="44" t="s">
        <v>35</v>
      </c>
      <c r="F44" s="44" t="s">
        <v>795</v>
      </c>
      <c r="G44" s="44" t="s">
        <v>949</v>
      </c>
      <c r="H44" s="44">
        <v>20</v>
      </c>
      <c r="J44" s="44">
        <v>18</v>
      </c>
      <c r="K44" s="42">
        <v>0</v>
      </c>
      <c r="L44" s="43">
        <f t="shared" si="4"/>
        <v>0</v>
      </c>
      <c r="M44" s="12">
        <f t="shared" si="5"/>
        <v>11</v>
      </c>
    </row>
    <row r="45" spans="1:16" ht="15.75" customHeight="1" x14ac:dyDescent="0.2">
      <c r="C45" s="4"/>
      <c r="D45" s="23"/>
      <c r="H45" s="6"/>
      <c r="I45" s="6"/>
      <c r="J45" s="4"/>
      <c r="K45" s="4"/>
      <c r="M45" s="12"/>
    </row>
    <row r="46" spans="1:16" ht="15.75" customHeight="1" x14ac:dyDescent="0.2">
      <c r="A46" s="35" t="s">
        <v>33</v>
      </c>
      <c r="B46" s="35"/>
      <c r="C46" s="36"/>
      <c r="D46" s="37"/>
      <c r="E46" s="37"/>
      <c r="F46" s="35"/>
      <c r="G46" s="35"/>
      <c r="H46" s="35"/>
      <c r="I46" s="35"/>
      <c r="J46" s="38"/>
      <c r="K46" s="39"/>
      <c r="L46" s="39"/>
      <c r="M46" s="39"/>
      <c r="N46" s="40"/>
      <c r="O46" s="40"/>
      <c r="P46" s="40"/>
    </row>
    <row r="47" spans="1:16" s="44" customFormat="1" ht="16" x14ac:dyDescent="0.2">
      <c r="A47" s="44" t="s">
        <v>34</v>
      </c>
      <c r="B47" s="44" t="s">
        <v>787</v>
      </c>
      <c r="C47" s="49" t="s">
        <v>40</v>
      </c>
      <c r="D47" s="46">
        <v>9781804176177</v>
      </c>
      <c r="E47" s="44" t="s">
        <v>35</v>
      </c>
      <c r="F47" s="44" t="s">
        <v>36</v>
      </c>
      <c r="G47" s="44" t="s">
        <v>797</v>
      </c>
      <c r="H47" s="44">
        <v>10.99</v>
      </c>
      <c r="J47" s="44">
        <v>30</v>
      </c>
      <c r="K47" s="42">
        <v>0</v>
      </c>
      <c r="L47" s="43">
        <f t="shared" ref="L47:L72" si="6">K47*M47</f>
        <v>0</v>
      </c>
      <c r="M47" s="12">
        <f t="shared" ref="M47:M72" si="7">H47-(H47*$F$27)</f>
        <v>6.0445000000000002</v>
      </c>
    </row>
    <row r="48" spans="1:16" s="44" customFormat="1" ht="16" x14ac:dyDescent="0.2">
      <c r="A48" s="44" t="s">
        <v>34</v>
      </c>
      <c r="B48" s="44" t="s">
        <v>787</v>
      </c>
      <c r="C48" s="49" t="s">
        <v>40</v>
      </c>
      <c r="D48" s="46">
        <v>9781804177846</v>
      </c>
      <c r="E48" s="44" t="s">
        <v>35</v>
      </c>
      <c r="F48" s="44" t="s">
        <v>38</v>
      </c>
      <c r="G48" s="44" t="s">
        <v>798</v>
      </c>
      <c r="H48" s="44">
        <v>10.99</v>
      </c>
      <c r="J48" s="44">
        <v>30</v>
      </c>
      <c r="K48" s="42">
        <v>0</v>
      </c>
      <c r="L48" s="43">
        <f t="shared" si="6"/>
        <v>0</v>
      </c>
      <c r="M48" s="12">
        <f t="shared" si="7"/>
        <v>6.0445000000000002</v>
      </c>
    </row>
    <row r="49" spans="1:13" s="44" customFormat="1" ht="16" x14ac:dyDescent="0.2">
      <c r="A49" s="44" t="s">
        <v>34</v>
      </c>
      <c r="B49" s="44" t="s">
        <v>787</v>
      </c>
      <c r="C49" s="49">
        <v>45413</v>
      </c>
      <c r="D49" s="46">
        <v>9781804176153</v>
      </c>
      <c r="E49" s="44" t="s">
        <v>35</v>
      </c>
      <c r="F49" s="44" t="s">
        <v>799</v>
      </c>
      <c r="G49" s="44" t="s">
        <v>800</v>
      </c>
      <c r="H49" s="44">
        <v>10.99</v>
      </c>
      <c r="J49" s="44">
        <v>30</v>
      </c>
      <c r="K49" s="42">
        <v>0</v>
      </c>
      <c r="L49" s="43">
        <f t="shared" si="6"/>
        <v>0</v>
      </c>
      <c r="M49" s="12">
        <f t="shared" si="7"/>
        <v>6.0445000000000002</v>
      </c>
    </row>
    <row r="50" spans="1:13" s="44" customFormat="1" ht="16" x14ac:dyDescent="0.2">
      <c r="A50" s="44" t="s">
        <v>34</v>
      </c>
      <c r="B50" s="44" t="s">
        <v>787</v>
      </c>
      <c r="C50" s="49">
        <v>45413</v>
      </c>
      <c r="D50" s="46">
        <v>9781804176191</v>
      </c>
      <c r="E50" s="44" t="s">
        <v>35</v>
      </c>
      <c r="F50" s="44" t="s">
        <v>801</v>
      </c>
      <c r="G50" s="44" t="s">
        <v>802</v>
      </c>
      <c r="H50" s="44">
        <v>10.99</v>
      </c>
      <c r="J50" s="44">
        <v>30</v>
      </c>
      <c r="K50" s="42">
        <v>0</v>
      </c>
      <c r="L50" s="43">
        <f t="shared" si="6"/>
        <v>0</v>
      </c>
      <c r="M50" s="12">
        <f t="shared" si="7"/>
        <v>6.0445000000000002</v>
      </c>
    </row>
    <row r="51" spans="1:13" s="44" customFormat="1" ht="16" x14ac:dyDescent="0.2">
      <c r="A51" s="44" t="s">
        <v>34</v>
      </c>
      <c r="B51" s="44" t="s">
        <v>787</v>
      </c>
      <c r="C51" s="49">
        <v>45536</v>
      </c>
      <c r="D51" s="46">
        <v>9781804178058</v>
      </c>
      <c r="E51" s="44" t="s">
        <v>35</v>
      </c>
      <c r="F51" s="44" t="s">
        <v>803</v>
      </c>
      <c r="G51" s="44" t="s">
        <v>39</v>
      </c>
      <c r="H51" s="44">
        <v>10.99</v>
      </c>
      <c r="J51" s="44">
        <v>30</v>
      </c>
      <c r="K51" s="42">
        <v>0</v>
      </c>
      <c r="L51" s="43">
        <f t="shared" si="6"/>
        <v>0</v>
      </c>
      <c r="M51" s="12">
        <f t="shared" si="7"/>
        <v>6.0445000000000002</v>
      </c>
    </row>
    <row r="52" spans="1:13" s="44" customFormat="1" ht="16" x14ac:dyDescent="0.2">
      <c r="A52" s="44" t="s">
        <v>34</v>
      </c>
      <c r="B52" s="44" t="s">
        <v>787</v>
      </c>
      <c r="C52" s="49">
        <v>45536</v>
      </c>
      <c r="D52" s="46">
        <v>9781804178065</v>
      </c>
      <c r="E52" s="44" t="s">
        <v>35</v>
      </c>
      <c r="F52" s="44" t="s">
        <v>804</v>
      </c>
      <c r="G52" s="44" t="s">
        <v>39</v>
      </c>
      <c r="H52" s="44">
        <v>10.99</v>
      </c>
      <c r="J52" s="44">
        <v>30</v>
      </c>
      <c r="K52" s="42">
        <v>0</v>
      </c>
      <c r="L52" s="43">
        <f t="shared" si="6"/>
        <v>0</v>
      </c>
      <c r="M52" s="12">
        <f t="shared" si="7"/>
        <v>6.0445000000000002</v>
      </c>
    </row>
    <row r="53" spans="1:13" s="44" customFormat="1" ht="16" x14ac:dyDescent="0.2">
      <c r="A53" s="44" t="s">
        <v>34</v>
      </c>
      <c r="B53" s="44" t="s">
        <v>787</v>
      </c>
      <c r="C53" s="49">
        <v>45536</v>
      </c>
      <c r="D53" s="46">
        <v>9781804178041</v>
      </c>
      <c r="E53" s="44" t="s">
        <v>35</v>
      </c>
      <c r="F53" s="44" t="s">
        <v>805</v>
      </c>
      <c r="G53" s="44" t="s">
        <v>806</v>
      </c>
      <c r="H53" s="44">
        <v>10.99</v>
      </c>
      <c r="J53" s="44">
        <v>30</v>
      </c>
      <c r="K53" s="42">
        <v>0</v>
      </c>
      <c r="L53" s="43">
        <f t="shared" si="6"/>
        <v>0</v>
      </c>
      <c r="M53" s="12">
        <f t="shared" si="7"/>
        <v>6.0445000000000002</v>
      </c>
    </row>
    <row r="54" spans="1:13" s="44" customFormat="1" ht="16" x14ac:dyDescent="0.2">
      <c r="A54" s="44" t="s">
        <v>34</v>
      </c>
      <c r="B54" s="44" t="s">
        <v>787</v>
      </c>
      <c r="C54" s="49">
        <v>45536</v>
      </c>
      <c r="D54" s="46">
        <v>9781804176184</v>
      </c>
      <c r="E54" s="44" t="s">
        <v>35</v>
      </c>
      <c r="F54" s="44" t="s">
        <v>807</v>
      </c>
      <c r="G54" s="44" t="s">
        <v>950</v>
      </c>
      <c r="H54" s="44">
        <v>10.99</v>
      </c>
      <c r="J54" s="44">
        <v>30</v>
      </c>
      <c r="K54" s="42">
        <v>0</v>
      </c>
      <c r="L54" s="43">
        <f t="shared" si="6"/>
        <v>0</v>
      </c>
      <c r="M54" s="12">
        <f t="shared" si="7"/>
        <v>6.0445000000000002</v>
      </c>
    </row>
    <row r="55" spans="1:13" s="44" customFormat="1" ht="16" x14ac:dyDescent="0.2">
      <c r="A55" s="44" t="s">
        <v>34</v>
      </c>
      <c r="B55" s="44" t="s">
        <v>787</v>
      </c>
      <c r="C55" s="44" t="s">
        <v>43</v>
      </c>
      <c r="D55" s="46">
        <v>9781804172315</v>
      </c>
      <c r="E55" s="44" t="s">
        <v>35</v>
      </c>
      <c r="F55" s="44" t="s">
        <v>46</v>
      </c>
      <c r="G55" s="44" t="s">
        <v>951</v>
      </c>
      <c r="H55" s="44">
        <v>10.99</v>
      </c>
      <c r="J55" s="44">
        <v>30</v>
      </c>
      <c r="K55" s="42">
        <v>0</v>
      </c>
      <c r="L55" s="43">
        <f t="shared" si="6"/>
        <v>0</v>
      </c>
      <c r="M55" s="12">
        <f t="shared" si="7"/>
        <v>6.0445000000000002</v>
      </c>
    </row>
    <row r="56" spans="1:13" s="44" customFormat="1" ht="16" x14ac:dyDescent="0.2">
      <c r="A56" s="44" t="s">
        <v>34</v>
      </c>
      <c r="B56" s="44" t="s">
        <v>787</v>
      </c>
      <c r="C56" s="44" t="s">
        <v>43</v>
      </c>
      <c r="D56" s="46">
        <v>9781839648885</v>
      </c>
      <c r="E56" s="44" t="s">
        <v>35</v>
      </c>
      <c r="F56" s="44" t="s">
        <v>47</v>
      </c>
      <c r="G56" s="44" t="s">
        <v>808</v>
      </c>
      <c r="H56" s="44">
        <v>10.99</v>
      </c>
      <c r="J56" s="44">
        <v>30</v>
      </c>
      <c r="K56" s="42">
        <v>0</v>
      </c>
      <c r="L56" s="43">
        <f t="shared" si="6"/>
        <v>0</v>
      </c>
      <c r="M56" s="12">
        <f t="shared" si="7"/>
        <v>6.0445000000000002</v>
      </c>
    </row>
    <row r="57" spans="1:13" s="44" customFormat="1" ht="16" x14ac:dyDescent="0.2">
      <c r="A57" s="44" t="s">
        <v>34</v>
      </c>
      <c r="B57" s="44" t="s">
        <v>787</v>
      </c>
      <c r="C57" s="44" t="s">
        <v>43</v>
      </c>
      <c r="D57" s="46">
        <v>9781804173282</v>
      </c>
      <c r="E57" s="44" t="s">
        <v>35</v>
      </c>
      <c r="F57" s="44" t="s">
        <v>48</v>
      </c>
      <c r="G57" s="44" t="s">
        <v>49</v>
      </c>
      <c r="H57" s="44">
        <v>10.99</v>
      </c>
      <c r="J57" s="44">
        <v>30</v>
      </c>
      <c r="K57" s="42">
        <v>0</v>
      </c>
      <c r="L57" s="43">
        <f t="shared" si="6"/>
        <v>0</v>
      </c>
      <c r="M57" s="12">
        <f t="shared" si="7"/>
        <v>6.0445000000000002</v>
      </c>
    </row>
    <row r="58" spans="1:13" s="44" customFormat="1" ht="16" x14ac:dyDescent="0.2">
      <c r="A58" s="44" t="s">
        <v>34</v>
      </c>
      <c r="B58" s="44" t="s">
        <v>787</v>
      </c>
      <c r="C58" s="44" t="s">
        <v>43</v>
      </c>
      <c r="D58" s="46">
        <v>9781804175767</v>
      </c>
      <c r="E58" s="44" t="s">
        <v>35</v>
      </c>
      <c r="F58" s="44" t="s">
        <v>50</v>
      </c>
      <c r="G58" s="44" t="s">
        <v>51</v>
      </c>
      <c r="H58" s="44">
        <v>10.99</v>
      </c>
      <c r="J58" s="44">
        <v>30</v>
      </c>
      <c r="K58" s="42">
        <v>0</v>
      </c>
      <c r="L58" s="43">
        <f t="shared" si="6"/>
        <v>0</v>
      </c>
      <c r="M58" s="12">
        <f t="shared" si="7"/>
        <v>6.0445000000000002</v>
      </c>
    </row>
    <row r="59" spans="1:13" s="44" customFormat="1" ht="16" x14ac:dyDescent="0.2">
      <c r="A59" s="44" t="s">
        <v>34</v>
      </c>
      <c r="B59" s="44" t="s">
        <v>787</v>
      </c>
      <c r="C59" s="44" t="s">
        <v>43</v>
      </c>
      <c r="D59" s="46">
        <v>9781804173268</v>
      </c>
      <c r="E59" s="44" t="s">
        <v>35</v>
      </c>
      <c r="F59" s="44" t="s">
        <v>52</v>
      </c>
      <c r="G59" s="44" t="s">
        <v>53</v>
      </c>
      <c r="H59" s="44">
        <v>10.99</v>
      </c>
      <c r="J59" s="44">
        <v>30</v>
      </c>
      <c r="K59" s="42">
        <v>0</v>
      </c>
      <c r="L59" s="43">
        <f t="shared" si="6"/>
        <v>0</v>
      </c>
      <c r="M59" s="12">
        <f t="shared" si="7"/>
        <v>6.0445000000000002</v>
      </c>
    </row>
    <row r="60" spans="1:13" s="44" customFormat="1" ht="16" x14ac:dyDescent="0.2">
      <c r="A60" s="44" t="s">
        <v>34</v>
      </c>
      <c r="B60" s="44" t="s">
        <v>787</v>
      </c>
      <c r="C60" s="44" t="s">
        <v>43</v>
      </c>
      <c r="D60" s="46">
        <v>9781804175774</v>
      </c>
      <c r="E60" s="44" t="s">
        <v>35</v>
      </c>
      <c r="F60" s="44" t="s">
        <v>54</v>
      </c>
      <c r="G60" s="44" t="s">
        <v>45</v>
      </c>
      <c r="H60" s="44">
        <v>10.99</v>
      </c>
      <c r="J60" s="44">
        <v>30</v>
      </c>
      <c r="K60" s="42">
        <v>0</v>
      </c>
      <c r="L60" s="43">
        <f t="shared" si="6"/>
        <v>0</v>
      </c>
      <c r="M60" s="12">
        <f t="shared" si="7"/>
        <v>6.0445000000000002</v>
      </c>
    </row>
    <row r="61" spans="1:13" s="44" customFormat="1" ht="16" x14ac:dyDescent="0.2">
      <c r="A61" s="44" t="s">
        <v>34</v>
      </c>
      <c r="B61" s="44" t="s">
        <v>787</v>
      </c>
      <c r="C61" s="44" t="s">
        <v>43</v>
      </c>
      <c r="D61" s="46">
        <v>9781839648878</v>
      </c>
      <c r="E61" s="44" t="s">
        <v>35</v>
      </c>
      <c r="F61" s="44" t="s">
        <v>55</v>
      </c>
      <c r="G61" s="44" t="s">
        <v>56</v>
      </c>
      <c r="H61" s="44">
        <v>10.99</v>
      </c>
      <c r="J61" s="44">
        <v>30</v>
      </c>
      <c r="K61" s="42">
        <v>0</v>
      </c>
      <c r="L61" s="43">
        <f t="shared" si="6"/>
        <v>0</v>
      </c>
      <c r="M61" s="12">
        <f t="shared" si="7"/>
        <v>6.0445000000000002</v>
      </c>
    </row>
    <row r="62" spans="1:13" s="44" customFormat="1" ht="16" x14ac:dyDescent="0.2">
      <c r="A62" s="44" t="s">
        <v>34</v>
      </c>
      <c r="B62" s="44" t="s">
        <v>787</v>
      </c>
      <c r="C62" s="44" t="s">
        <v>43</v>
      </c>
      <c r="D62" s="46">
        <v>9781804173275</v>
      </c>
      <c r="E62" s="44" t="s">
        <v>35</v>
      </c>
      <c r="F62" s="44" t="s">
        <v>57</v>
      </c>
      <c r="G62" s="44" t="s">
        <v>58</v>
      </c>
      <c r="H62" s="44">
        <v>10.99</v>
      </c>
      <c r="J62" s="44">
        <v>30</v>
      </c>
      <c r="K62" s="42">
        <v>0</v>
      </c>
      <c r="L62" s="43">
        <f t="shared" si="6"/>
        <v>0</v>
      </c>
      <c r="M62" s="12">
        <f t="shared" si="7"/>
        <v>6.0445000000000002</v>
      </c>
    </row>
    <row r="63" spans="1:13" s="44" customFormat="1" ht="16" x14ac:dyDescent="0.2">
      <c r="A63" s="44" t="s">
        <v>34</v>
      </c>
      <c r="B63" s="44" t="s">
        <v>787</v>
      </c>
      <c r="C63" s="44" t="s">
        <v>43</v>
      </c>
      <c r="D63" s="46">
        <v>9781804172285</v>
      </c>
      <c r="E63" s="44" t="s">
        <v>35</v>
      </c>
      <c r="F63" s="44" t="s">
        <v>59</v>
      </c>
      <c r="G63" s="44" t="s">
        <v>60</v>
      </c>
      <c r="H63" s="44">
        <v>10.99</v>
      </c>
      <c r="J63" s="44">
        <v>30</v>
      </c>
      <c r="K63" s="42">
        <v>0</v>
      </c>
      <c r="L63" s="43">
        <f t="shared" si="6"/>
        <v>0</v>
      </c>
      <c r="M63" s="12">
        <f t="shared" si="7"/>
        <v>6.0445000000000002</v>
      </c>
    </row>
    <row r="64" spans="1:13" s="44" customFormat="1" ht="16" x14ac:dyDescent="0.2">
      <c r="A64" s="44" t="s">
        <v>34</v>
      </c>
      <c r="B64" s="44" t="s">
        <v>787</v>
      </c>
      <c r="C64" s="44" t="s">
        <v>43</v>
      </c>
      <c r="D64" s="46">
        <v>9781804175750</v>
      </c>
      <c r="E64" s="44" t="s">
        <v>35</v>
      </c>
      <c r="F64" s="44" t="s">
        <v>61</v>
      </c>
      <c r="G64" s="44" t="s">
        <v>62</v>
      </c>
      <c r="H64" s="44">
        <v>10.99</v>
      </c>
      <c r="J64" s="44">
        <v>30</v>
      </c>
      <c r="K64" s="42">
        <v>0</v>
      </c>
      <c r="L64" s="43">
        <f t="shared" si="6"/>
        <v>0</v>
      </c>
      <c r="M64" s="12">
        <f t="shared" si="7"/>
        <v>6.0445000000000002</v>
      </c>
    </row>
    <row r="65" spans="1:16" s="44" customFormat="1" ht="16" x14ac:dyDescent="0.2">
      <c r="A65" s="44" t="s">
        <v>34</v>
      </c>
      <c r="B65" s="44" t="s">
        <v>787</v>
      </c>
      <c r="C65" s="44" t="s">
        <v>43</v>
      </c>
      <c r="D65" s="46">
        <v>9781839648892</v>
      </c>
      <c r="E65" s="44" t="s">
        <v>35</v>
      </c>
      <c r="F65" s="44" t="s">
        <v>63</v>
      </c>
      <c r="G65" s="44" t="s">
        <v>64</v>
      </c>
      <c r="H65" s="44">
        <v>10.99</v>
      </c>
      <c r="J65" s="44">
        <v>30</v>
      </c>
      <c r="K65" s="42">
        <v>0</v>
      </c>
      <c r="L65" s="43">
        <f t="shared" si="6"/>
        <v>0</v>
      </c>
      <c r="M65" s="12">
        <f t="shared" si="7"/>
        <v>6.0445000000000002</v>
      </c>
    </row>
    <row r="66" spans="1:16" s="44" customFormat="1" ht="16" x14ac:dyDescent="0.2">
      <c r="A66" s="44" t="s">
        <v>34</v>
      </c>
      <c r="B66" s="44" t="s">
        <v>787</v>
      </c>
      <c r="C66" s="44" t="s">
        <v>43</v>
      </c>
      <c r="D66" s="46">
        <v>9781804176146</v>
      </c>
      <c r="E66" s="44" t="s">
        <v>35</v>
      </c>
      <c r="F66" s="44" t="s">
        <v>41</v>
      </c>
      <c r="G66" s="44" t="s">
        <v>42</v>
      </c>
      <c r="H66" s="44">
        <v>10.99</v>
      </c>
      <c r="J66" s="44">
        <v>30</v>
      </c>
      <c r="K66" s="42">
        <v>0</v>
      </c>
      <c r="L66" s="43">
        <f t="shared" si="6"/>
        <v>0</v>
      </c>
      <c r="M66" s="12">
        <f t="shared" si="7"/>
        <v>6.0445000000000002</v>
      </c>
    </row>
    <row r="67" spans="1:16" s="44" customFormat="1" ht="16" x14ac:dyDescent="0.2">
      <c r="A67" s="44" t="s">
        <v>34</v>
      </c>
      <c r="B67" s="44" t="s">
        <v>787</v>
      </c>
      <c r="C67" s="44" t="s">
        <v>43</v>
      </c>
      <c r="D67" s="46">
        <v>9781804175781</v>
      </c>
      <c r="E67" s="44" t="s">
        <v>35</v>
      </c>
      <c r="F67" s="44" t="s">
        <v>65</v>
      </c>
      <c r="G67" s="44" t="s">
        <v>66</v>
      </c>
      <c r="H67" s="44">
        <v>10.99</v>
      </c>
      <c r="J67" s="44">
        <v>30</v>
      </c>
      <c r="K67" s="42">
        <v>0</v>
      </c>
      <c r="L67" s="43">
        <f t="shared" si="6"/>
        <v>0</v>
      </c>
      <c r="M67" s="12">
        <f t="shared" si="7"/>
        <v>6.0445000000000002</v>
      </c>
    </row>
    <row r="68" spans="1:16" s="44" customFormat="1" ht="16" x14ac:dyDescent="0.2">
      <c r="A68" s="44" t="s">
        <v>34</v>
      </c>
      <c r="B68" s="44" t="s">
        <v>787</v>
      </c>
      <c r="C68" s="44" t="s">
        <v>43</v>
      </c>
      <c r="D68" s="46">
        <v>9781839648861</v>
      </c>
      <c r="E68" s="44" t="s">
        <v>35</v>
      </c>
      <c r="F68" s="44" t="s">
        <v>67</v>
      </c>
      <c r="G68" s="44" t="s">
        <v>68</v>
      </c>
      <c r="H68" s="44">
        <v>10.99</v>
      </c>
      <c r="J68" s="44">
        <v>30</v>
      </c>
      <c r="K68" s="42">
        <v>0</v>
      </c>
      <c r="L68" s="43">
        <f t="shared" si="6"/>
        <v>0</v>
      </c>
      <c r="M68" s="12">
        <f t="shared" si="7"/>
        <v>6.0445000000000002</v>
      </c>
    </row>
    <row r="69" spans="1:16" s="44" customFormat="1" ht="16" x14ac:dyDescent="0.2">
      <c r="A69" s="44" t="s">
        <v>34</v>
      </c>
      <c r="B69" s="44" t="s">
        <v>787</v>
      </c>
      <c r="C69" s="44" t="s">
        <v>43</v>
      </c>
      <c r="D69" s="46">
        <v>9781804173251</v>
      </c>
      <c r="E69" s="44" t="s">
        <v>35</v>
      </c>
      <c r="F69" s="44" t="s">
        <v>69</v>
      </c>
      <c r="G69" s="44" t="s">
        <v>70</v>
      </c>
      <c r="H69" s="44">
        <v>10.99</v>
      </c>
      <c r="J69" s="44">
        <v>30</v>
      </c>
      <c r="K69" s="42">
        <v>0</v>
      </c>
      <c r="L69" s="43">
        <f t="shared" si="6"/>
        <v>0</v>
      </c>
      <c r="M69" s="12">
        <f t="shared" si="7"/>
        <v>6.0445000000000002</v>
      </c>
    </row>
    <row r="70" spans="1:16" s="44" customFormat="1" ht="16" x14ac:dyDescent="0.2">
      <c r="A70" s="44" t="s">
        <v>34</v>
      </c>
      <c r="B70" s="44" t="s">
        <v>787</v>
      </c>
      <c r="C70" s="44" t="s">
        <v>43</v>
      </c>
      <c r="D70" s="46">
        <v>9781804176160</v>
      </c>
      <c r="E70" s="44" t="s">
        <v>35</v>
      </c>
      <c r="F70" s="44" t="s">
        <v>44</v>
      </c>
      <c r="G70" s="44" t="s">
        <v>45</v>
      </c>
      <c r="H70" s="44">
        <v>10.99</v>
      </c>
      <c r="J70" s="44">
        <v>30</v>
      </c>
      <c r="K70" s="42">
        <v>0</v>
      </c>
      <c r="L70" s="43">
        <f t="shared" si="6"/>
        <v>0</v>
      </c>
      <c r="M70" s="12">
        <f t="shared" si="7"/>
        <v>6.0445000000000002</v>
      </c>
    </row>
    <row r="71" spans="1:16" s="44" customFormat="1" ht="16" x14ac:dyDescent="0.2">
      <c r="A71" s="44" t="s">
        <v>34</v>
      </c>
      <c r="B71" s="44" t="s">
        <v>787</v>
      </c>
      <c r="C71" s="44" t="s">
        <v>43</v>
      </c>
      <c r="D71" s="46">
        <v>9781804172292</v>
      </c>
      <c r="E71" s="44" t="s">
        <v>35</v>
      </c>
      <c r="F71" s="44" t="s">
        <v>71</v>
      </c>
      <c r="G71" s="44" t="s">
        <v>72</v>
      </c>
      <c r="H71" s="44">
        <v>10.99</v>
      </c>
      <c r="J71" s="44">
        <v>30</v>
      </c>
      <c r="K71" s="42">
        <v>0</v>
      </c>
      <c r="L71" s="43">
        <f t="shared" si="6"/>
        <v>0</v>
      </c>
      <c r="M71" s="12">
        <f t="shared" si="7"/>
        <v>6.0445000000000002</v>
      </c>
    </row>
    <row r="72" spans="1:16" s="44" customFormat="1" ht="16" x14ac:dyDescent="0.2">
      <c r="A72" s="44" t="s">
        <v>34</v>
      </c>
      <c r="B72" s="44" t="s">
        <v>787</v>
      </c>
      <c r="C72" s="44" t="s">
        <v>43</v>
      </c>
      <c r="D72" s="46">
        <v>9781804172308</v>
      </c>
      <c r="E72" s="44" t="s">
        <v>35</v>
      </c>
      <c r="F72" s="44" t="s">
        <v>73</v>
      </c>
      <c r="G72" s="44" t="s">
        <v>809</v>
      </c>
      <c r="H72" s="44">
        <v>10.99</v>
      </c>
      <c r="J72" s="44">
        <v>30</v>
      </c>
      <c r="K72" s="42">
        <v>0</v>
      </c>
      <c r="L72" s="43">
        <f t="shared" si="6"/>
        <v>0</v>
      </c>
      <c r="M72" s="12">
        <f t="shared" si="7"/>
        <v>6.0445000000000002</v>
      </c>
    </row>
    <row r="73" spans="1:16" ht="15.75" customHeight="1" x14ac:dyDescent="0.2">
      <c r="C73" s="4"/>
      <c r="D73" s="23"/>
      <c r="H73" s="6"/>
      <c r="I73" s="6"/>
      <c r="J73" s="4"/>
      <c r="K73" s="4"/>
      <c r="M73" s="12"/>
    </row>
    <row r="74" spans="1:16" ht="15.75" customHeight="1" x14ac:dyDescent="0.2">
      <c r="A74" s="47" t="s">
        <v>75</v>
      </c>
      <c r="B74" s="35"/>
      <c r="C74" s="36"/>
      <c r="D74" s="37"/>
      <c r="E74" s="37"/>
      <c r="F74" s="35"/>
      <c r="G74" s="35"/>
      <c r="H74" s="35"/>
      <c r="I74" s="35"/>
      <c r="J74" s="38"/>
      <c r="K74" s="39"/>
      <c r="L74" s="39"/>
      <c r="M74" s="39"/>
      <c r="N74" s="40"/>
      <c r="O74" s="40"/>
      <c r="P74" s="40"/>
    </row>
    <row r="75" spans="1:16" s="44" customFormat="1" ht="16" x14ac:dyDescent="0.2">
      <c r="A75" s="44" t="s">
        <v>76</v>
      </c>
      <c r="B75" s="44" t="s">
        <v>787</v>
      </c>
      <c r="C75" s="49">
        <v>45474</v>
      </c>
      <c r="D75" s="46">
        <v>9781804178164</v>
      </c>
      <c r="E75" s="44" t="s">
        <v>77</v>
      </c>
      <c r="F75" s="44" t="s">
        <v>810</v>
      </c>
      <c r="G75" s="44" t="s">
        <v>953</v>
      </c>
      <c r="H75" s="44">
        <v>8.99</v>
      </c>
      <c r="J75" s="44">
        <v>40</v>
      </c>
      <c r="K75" s="42">
        <v>0</v>
      </c>
      <c r="L75" s="43">
        <f t="shared" ref="L75:L117" si="8">K75*M75</f>
        <v>0</v>
      </c>
      <c r="M75" s="12">
        <f t="shared" ref="M75:M117" si="9">H75-(H75*$F$27)</f>
        <v>4.9444999999999997</v>
      </c>
    </row>
    <row r="76" spans="1:16" s="44" customFormat="1" ht="16" x14ac:dyDescent="0.2">
      <c r="A76" s="44" t="s">
        <v>76</v>
      </c>
      <c r="B76" s="44" t="s">
        <v>787</v>
      </c>
      <c r="C76" s="49">
        <v>45474</v>
      </c>
      <c r="D76" s="46">
        <v>9781804178157</v>
      </c>
      <c r="E76" s="44" t="s">
        <v>77</v>
      </c>
      <c r="F76" s="44" t="s">
        <v>811</v>
      </c>
      <c r="G76" s="44" t="s">
        <v>45</v>
      </c>
      <c r="H76" s="44">
        <v>8.99</v>
      </c>
      <c r="J76" s="44">
        <v>40</v>
      </c>
      <c r="K76" s="42">
        <v>0</v>
      </c>
      <c r="L76" s="43">
        <f t="shared" si="8"/>
        <v>0</v>
      </c>
      <c r="M76" s="12">
        <f t="shared" si="9"/>
        <v>4.9444999999999997</v>
      </c>
    </row>
    <row r="77" spans="1:16" s="44" customFormat="1" ht="16" x14ac:dyDescent="0.2">
      <c r="A77" s="44" t="s">
        <v>76</v>
      </c>
      <c r="B77" s="44" t="s">
        <v>787</v>
      </c>
      <c r="C77" s="49">
        <v>45474</v>
      </c>
      <c r="D77" s="46">
        <v>9781804177181</v>
      </c>
      <c r="E77" s="44" t="s">
        <v>77</v>
      </c>
      <c r="F77" s="44" t="s">
        <v>812</v>
      </c>
      <c r="G77" s="44" t="s">
        <v>51</v>
      </c>
      <c r="H77" s="44">
        <v>8.99</v>
      </c>
      <c r="J77" s="44">
        <v>40</v>
      </c>
      <c r="K77" s="42">
        <v>0</v>
      </c>
      <c r="L77" s="43">
        <f t="shared" si="8"/>
        <v>0</v>
      </c>
      <c r="M77" s="12">
        <f t="shared" si="9"/>
        <v>4.9444999999999997</v>
      </c>
    </row>
    <row r="78" spans="1:16" s="44" customFormat="1" ht="16" x14ac:dyDescent="0.2">
      <c r="A78" s="44" t="s">
        <v>76</v>
      </c>
      <c r="B78" s="44" t="s">
        <v>787</v>
      </c>
      <c r="C78" s="49">
        <v>45474</v>
      </c>
      <c r="D78" s="46">
        <v>9781804178140</v>
      </c>
      <c r="E78" s="44" t="s">
        <v>77</v>
      </c>
      <c r="F78" s="44" t="s">
        <v>813</v>
      </c>
      <c r="G78" s="44" t="s">
        <v>814</v>
      </c>
      <c r="H78" s="44">
        <v>8.99</v>
      </c>
      <c r="J78" s="44">
        <v>40</v>
      </c>
      <c r="K78" s="42">
        <v>0</v>
      </c>
      <c r="L78" s="43">
        <f t="shared" si="8"/>
        <v>0</v>
      </c>
      <c r="M78" s="12">
        <f t="shared" si="9"/>
        <v>4.9444999999999997</v>
      </c>
    </row>
    <row r="79" spans="1:16" s="44" customFormat="1" ht="16" x14ac:dyDescent="0.2">
      <c r="A79" s="44" t="s">
        <v>76</v>
      </c>
      <c r="B79" s="44" t="s">
        <v>787</v>
      </c>
      <c r="C79" s="49">
        <v>45566</v>
      </c>
      <c r="D79" s="46">
        <v>9781804177174</v>
      </c>
      <c r="E79" s="44" t="s">
        <v>77</v>
      </c>
      <c r="F79" s="44" t="s">
        <v>815</v>
      </c>
      <c r="G79" s="44" t="s">
        <v>816</v>
      </c>
      <c r="H79" s="44">
        <v>8.99</v>
      </c>
      <c r="J79" s="44">
        <v>40</v>
      </c>
      <c r="K79" s="42">
        <v>0</v>
      </c>
      <c r="L79" s="43">
        <f t="shared" si="8"/>
        <v>0</v>
      </c>
      <c r="M79" s="12">
        <f t="shared" si="9"/>
        <v>4.9444999999999997</v>
      </c>
    </row>
    <row r="80" spans="1:16" s="44" customFormat="1" ht="16" x14ac:dyDescent="0.2">
      <c r="A80" s="44" t="s">
        <v>76</v>
      </c>
      <c r="B80" s="44" t="s">
        <v>787</v>
      </c>
      <c r="C80" s="49">
        <v>45566</v>
      </c>
      <c r="D80" s="46">
        <v>9781804178171</v>
      </c>
      <c r="E80" s="44" t="s">
        <v>77</v>
      </c>
      <c r="F80" s="44" t="s">
        <v>817</v>
      </c>
      <c r="G80" s="44" t="s">
        <v>37</v>
      </c>
      <c r="H80" s="44">
        <v>8.99</v>
      </c>
      <c r="J80" s="44">
        <v>40</v>
      </c>
      <c r="K80" s="42">
        <v>0</v>
      </c>
      <c r="L80" s="43">
        <f t="shared" si="8"/>
        <v>0</v>
      </c>
      <c r="M80" s="12">
        <f t="shared" si="9"/>
        <v>4.9444999999999997</v>
      </c>
    </row>
    <row r="81" spans="1:13" s="44" customFormat="1" ht="16" x14ac:dyDescent="0.2">
      <c r="A81" s="44" t="s">
        <v>76</v>
      </c>
      <c r="B81" s="44" t="s">
        <v>787</v>
      </c>
      <c r="C81" s="44" t="s">
        <v>43</v>
      </c>
      <c r="D81" s="46">
        <v>9781804173299</v>
      </c>
      <c r="E81" s="44" t="s">
        <v>77</v>
      </c>
      <c r="F81" s="44" t="s">
        <v>97</v>
      </c>
      <c r="G81" s="44" t="s">
        <v>98</v>
      </c>
      <c r="H81" s="44">
        <v>6.99</v>
      </c>
      <c r="J81" s="44">
        <v>40</v>
      </c>
      <c r="K81" s="42">
        <v>0</v>
      </c>
      <c r="L81" s="43">
        <f t="shared" si="8"/>
        <v>0</v>
      </c>
      <c r="M81" s="12">
        <f t="shared" si="9"/>
        <v>3.8445</v>
      </c>
    </row>
    <row r="82" spans="1:13" s="44" customFormat="1" ht="16" x14ac:dyDescent="0.2">
      <c r="A82" s="44" t="s">
        <v>76</v>
      </c>
      <c r="B82" s="44" t="s">
        <v>787</v>
      </c>
      <c r="C82" s="44" t="s">
        <v>43</v>
      </c>
      <c r="D82" s="46">
        <v>9781787552746</v>
      </c>
      <c r="E82" s="44" t="s">
        <v>77</v>
      </c>
      <c r="F82" s="44" t="s">
        <v>107</v>
      </c>
      <c r="G82" s="44" t="s">
        <v>37</v>
      </c>
      <c r="H82" s="44">
        <v>6.99</v>
      </c>
      <c r="J82" s="44">
        <v>40</v>
      </c>
      <c r="K82" s="42">
        <v>0</v>
      </c>
      <c r="L82" s="43">
        <f t="shared" si="8"/>
        <v>0</v>
      </c>
      <c r="M82" s="12">
        <f t="shared" si="9"/>
        <v>3.8445</v>
      </c>
    </row>
    <row r="83" spans="1:13" s="44" customFormat="1" ht="16" x14ac:dyDescent="0.2">
      <c r="A83" s="44" t="s">
        <v>76</v>
      </c>
      <c r="B83" s="44" t="s">
        <v>787</v>
      </c>
      <c r="C83" s="44" t="s">
        <v>43</v>
      </c>
      <c r="D83" s="46">
        <v>9781839649943</v>
      </c>
      <c r="E83" s="44" t="s">
        <v>77</v>
      </c>
      <c r="F83" s="44" t="s">
        <v>99</v>
      </c>
      <c r="G83" s="44" t="s">
        <v>100</v>
      </c>
      <c r="H83" s="44">
        <v>6.99</v>
      </c>
      <c r="J83" s="44">
        <v>40</v>
      </c>
      <c r="K83" s="42">
        <v>0</v>
      </c>
      <c r="L83" s="43">
        <f t="shared" si="8"/>
        <v>0</v>
      </c>
      <c r="M83" s="12">
        <f t="shared" si="9"/>
        <v>3.8445</v>
      </c>
    </row>
    <row r="84" spans="1:13" s="44" customFormat="1" ht="16" x14ac:dyDescent="0.2">
      <c r="A84" s="44" t="s">
        <v>76</v>
      </c>
      <c r="B84" s="44" t="s">
        <v>787</v>
      </c>
      <c r="C84" s="44" t="s">
        <v>43</v>
      </c>
      <c r="D84" s="46">
        <v>9781839641718</v>
      </c>
      <c r="E84" s="44" t="s">
        <v>77</v>
      </c>
      <c r="F84" s="44" t="s">
        <v>108</v>
      </c>
      <c r="G84" s="44" t="s">
        <v>37</v>
      </c>
      <c r="H84" s="44">
        <v>6.99</v>
      </c>
      <c r="J84" s="44">
        <v>40</v>
      </c>
      <c r="K84" s="42">
        <v>0</v>
      </c>
      <c r="L84" s="43">
        <f t="shared" si="8"/>
        <v>0</v>
      </c>
      <c r="M84" s="12">
        <f t="shared" si="9"/>
        <v>3.8445</v>
      </c>
    </row>
    <row r="85" spans="1:13" s="44" customFormat="1" ht="16" x14ac:dyDescent="0.2">
      <c r="A85" s="44" t="s">
        <v>76</v>
      </c>
      <c r="B85" s="44" t="s">
        <v>787</v>
      </c>
      <c r="C85" s="44" t="s">
        <v>43</v>
      </c>
      <c r="D85" s="46">
        <v>9781787552975</v>
      </c>
      <c r="E85" s="44" t="s">
        <v>77</v>
      </c>
      <c r="F85" s="44" t="s">
        <v>109</v>
      </c>
      <c r="G85" s="44" t="s">
        <v>37</v>
      </c>
      <c r="H85" s="44">
        <v>6.99</v>
      </c>
      <c r="J85" s="44">
        <v>40</v>
      </c>
      <c r="K85" s="42">
        <v>0</v>
      </c>
      <c r="L85" s="43">
        <f t="shared" si="8"/>
        <v>0</v>
      </c>
      <c r="M85" s="12">
        <f t="shared" si="9"/>
        <v>3.8445</v>
      </c>
    </row>
    <row r="86" spans="1:13" s="44" customFormat="1" ht="16" x14ac:dyDescent="0.2">
      <c r="A86" s="44" t="s">
        <v>76</v>
      </c>
      <c r="B86" s="44" t="s">
        <v>787</v>
      </c>
      <c r="C86" s="44" t="s">
        <v>43</v>
      </c>
      <c r="D86" s="46">
        <v>9780857758224</v>
      </c>
      <c r="E86" s="44" t="s">
        <v>77</v>
      </c>
      <c r="F86" s="44" t="s">
        <v>111</v>
      </c>
      <c r="G86" s="44" t="s">
        <v>37</v>
      </c>
      <c r="H86" s="44">
        <v>6.99</v>
      </c>
      <c r="J86" s="44">
        <v>40</v>
      </c>
      <c r="K86" s="42">
        <v>0</v>
      </c>
      <c r="L86" s="43">
        <f t="shared" si="8"/>
        <v>0</v>
      </c>
      <c r="M86" s="12">
        <f t="shared" si="9"/>
        <v>3.8445</v>
      </c>
    </row>
    <row r="87" spans="1:13" s="44" customFormat="1" ht="16" x14ac:dyDescent="0.2">
      <c r="A87" s="44" t="s">
        <v>76</v>
      </c>
      <c r="B87" s="44" t="s">
        <v>787</v>
      </c>
      <c r="C87" s="44" t="s">
        <v>43</v>
      </c>
      <c r="D87" s="46">
        <v>9781804177822</v>
      </c>
      <c r="E87" s="44" t="s">
        <v>77</v>
      </c>
      <c r="F87" s="44" t="s">
        <v>80</v>
      </c>
      <c r="G87" s="44" t="s">
        <v>81</v>
      </c>
      <c r="H87" s="44">
        <v>8.99</v>
      </c>
      <c r="J87" s="44">
        <v>40</v>
      </c>
      <c r="K87" s="42">
        <v>0</v>
      </c>
      <c r="L87" s="43">
        <f t="shared" si="8"/>
        <v>0</v>
      </c>
      <c r="M87" s="12">
        <f t="shared" si="9"/>
        <v>4.9444999999999997</v>
      </c>
    </row>
    <row r="88" spans="1:13" s="44" customFormat="1" ht="16" x14ac:dyDescent="0.2">
      <c r="A88" s="44" t="s">
        <v>76</v>
      </c>
      <c r="B88" s="44" t="s">
        <v>787</v>
      </c>
      <c r="C88" s="44" t="s">
        <v>43</v>
      </c>
      <c r="D88" s="46">
        <v>9781783614035</v>
      </c>
      <c r="E88" s="44" t="s">
        <v>77</v>
      </c>
      <c r="F88" s="44" t="s">
        <v>112</v>
      </c>
      <c r="G88" s="44" t="s">
        <v>37</v>
      </c>
      <c r="H88" s="44">
        <v>6.99</v>
      </c>
      <c r="J88" s="44">
        <v>40</v>
      </c>
      <c r="K88" s="42">
        <v>0</v>
      </c>
      <c r="L88" s="43">
        <f t="shared" si="8"/>
        <v>0</v>
      </c>
      <c r="M88" s="12">
        <f t="shared" si="9"/>
        <v>3.8445</v>
      </c>
    </row>
    <row r="89" spans="1:13" s="44" customFormat="1" ht="16" x14ac:dyDescent="0.2">
      <c r="A89" s="44" t="s">
        <v>76</v>
      </c>
      <c r="B89" s="44" t="s">
        <v>787</v>
      </c>
      <c r="C89" s="44" t="s">
        <v>43</v>
      </c>
      <c r="D89" s="46">
        <v>9781839649950</v>
      </c>
      <c r="E89" s="44" t="s">
        <v>77</v>
      </c>
      <c r="F89" s="44" t="s">
        <v>101</v>
      </c>
      <c r="G89" s="44" t="s">
        <v>102</v>
      </c>
      <c r="H89" s="44">
        <v>6.99</v>
      </c>
      <c r="J89" s="44">
        <v>40</v>
      </c>
      <c r="K89" s="42">
        <v>0</v>
      </c>
      <c r="L89" s="43">
        <f t="shared" si="8"/>
        <v>0</v>
      </c>
      <c r="M89" s="12">
        <f t="shared" si="9"/>
        <v>3.8445</v>
      </c>
    </row>
    <row r="90" spans="1:13" s="44" customFormat="1" ht="16" x14ac:dyDescent="0.2">
      <c r="A90" s="44" t="s">
        <v>76</v>
      </c>
      <c r="B90" s="44" t="s">
        <v>787</v>
      </c>
      <c r="C90" s="44" t="s">
        <v>43</v>
      </c>
      <c r="D90" s="46">
        <v>9781804177815</v>
      </c>
      <c r="E90" s="44" t="s">
        <v>77</v>
      </c>
      <c r="F90" s="44" t="s">
        <v>82</v>
      </c>
      <c r="G90" s="44" t="s">
        <v>818</v>
      </c>
      <c r="H90" s="44">
        <v>8.99</v>
      </c>
      <c r="J90" s="44">
        <v>40</v>
      </c>
      <c r="K90" s="42">
        <v>0</v>
      </c>
      <c r="L90" s="43">
        <f t="shared" si="8"/>
        <v>0</v>
      </c>
      <c r="M90" s="12">
        <f t="shared" si="9"/>
        <v>4.9444999999999997</v>
      </c>
    </row>
    <row r="91" spans="1:13" s="44" customFormat="1" ht="16" x14ac:dyDescent="0.2">
      <c r="A91" s="44" t="s">
        <v>76</v>
      </c>
      <c r="B91" s="44" t="s">
        <v>787</v>
      </c>
      <c r="C91" s="44" t="s">
        <v>43</v>
      </c>
      <c r="D91" s="46">
        <v>9781786647641</v>
      </c>
      <c r="E91" s="44" t="s">
        <v>77</v>
      </c>
      <c r="F91" s="44" t="s">
        <v>113</v>
      </c>
      <c r="G91" s="44" t="s">
        <v>37</v>
      </c>
      <c r="H91" s="44">
        <v>6.99</v>
      </c>
      <c r="J91" s="44">
        <v>40</v>
      </c>
      <c r="K91" s="42">
        <v>0</v>
      </c>
      <c r="L91" s="43">
        <f t="shared" si="8"/>
        <v>0</v>
      </c>
      <c r="M91" s="12">
        <f t="shared" si="9"/>
        <v>3.8445</v>
      </c>
    </row>
    <row r="92" spans="1:13" s="44" customFormat="1" ht="16" x14ac:dyDescent="0.2">
      <c r="A92" s="44" t="s">
        <v>76</v>
      </c>
      <c r="B92" s="44" t="s">
        <v>787</v>
      </c>
      <c r="C92" s="44" t="s">
        <v>43</v>
      </c>
      <c r="D92" s="46">
        <v>9781839649936</v>
      </c>
      <c r="E92" s="44" t="s">
        <v>77</v>
      </c>
      <c r="F92" s="44" t="s">
        <v>114</v>
      </c>
      <c r="G92" s="44" t="s">
        <v>819</v>
      </c>
      <c r="H92" s="44">
        <v>6.99</v>
      </c>
      <c r="J92" s="44">
        <v>40</v>
      </c>
      <c r="K92" s="42">
        <v>0</v>
      </c>
      <c r="L92" s="43">
        <f t="shared" si="8"/>
        <v>0</v>
      </c>
      <c r="M92" s="12">
        <f t="shared" si="9"/>
        <v>3.8445</v>
      </c>
    </row>
    <row r="93" spans="1:13" s="44" customFormat="1" ht="16" x14ac:dyDescent="0.2">
      <c r="A93" s="44" t="s">
        <v>76</v>
      </c>
      <c r="B93" s="44" t="s">
        <v>787</v>
      </c>
      <c r="C93" s="44" t="s">
        <v>43</v>
      </c>
      <c r="D93" s="46">
        <v>9781804175835</v>
      </c>
      <c r="E93" s="44" t="s">
        <v>77</v>
      </c>
      <c r="F93" s="44" t="s">
        <v>84</v>
      </c>
      <c r="G93" s="44" t="s">
        <v>85</v>
      </c>
      <c r="H93" s="44">
        <v>8.99</v>
      </c>
      <c r="J93" s="44">
        <v>40</v>
      </c>
      <c r="K93" s="42">
        <v>0</v>
      </c>
      <c r="L93" s="43">
        <f t="shared" si="8"/>
        <v>0</v>
      </c>
      <c r="M93" s="12">
        <f t="shared" si="9"/>
        <v>4.9444999999999997</v>
      </c>
    </row>
    <row r="94" spans="1:13" s="44" customFormat="1" ht="16" x14ac:dyDescent="0.2">
      <c r="A94" s="44" t="s">
        <v>76</v>
      </c>
      <c r="B94" s="44" t="s">
        <v>787</v>
      </c>
      <c r="C94" s="44" t="s">
        <v>43</v>
      </c>
      <c r="D94" s="46">
        <v>9781804172339</v>
      </c>
      <c r="E94" s="44" t="s">
        <v>77</v>
      </c>
      <c r="F94" s="44" t="s">
        <v>103</v>
      </c>
      <c r="G94" s="44" t="s">
        <v>104</v>
      </c>
      <c r="H94" s="44">
        <v>6.99</v>
      </c>
      <c r="J94" s="44">
        <v>40</v>
      </c>
      <c r="K94" s="42">
        <v>0</v>
      </c>
      <c r="L94" s="43">
        <f t="shared" si="8"/>
        <v>0</v>
      </c>
      <c r="M94" s="12">
        <f t="shared" si="9"/>
        <v>3.8445</v>
      </c>
    </row>
    <row r="95" spans="1:13" s="44" customFormat="1" ht="16" x14ac:dyDescent="0.2">
      <c r="A95" s="44" t="s">
        <v>76</v>
      </c>
      <c r="B95" s="44" t="s">
        <v>787</v>
      </c>
      <c r="C95" s="44" t="s">
        <v>43</v>
      </c>
      <c r="D95" s="46">
        <v>9780857758194</v>
      </c>
      <c r="E95" s="44" t="s">
        <v>77</v>
      </c>
      <c r="F95" s="44" t="s">
        <v>115</v>
      </c>
      <c r="G95" s="44" t="s">
        <v>37</v>
      </c>
      <c r="H95" s="44">
        <v>6.99</v>
      </c>
      <c r="J95" s="44">
        <v>40</v>
      </c>
      <c r="K95" s="42">
        <v>0</v>
      </c>
      <c r="L95" s="43">
        <f t="shared" si="8"/>
        <v>0</v>
      </c>
      <c r="M95" s="12">
        <f t="shared" si="9"/>
        <v>3.8445</v>
      </c>
    </row>
    <row r="96" spans="1:13" s="44" customFormat="1" ht="16" x14ac:dyDescent="0.2">
      <c r="A96" s="44" t="s">
        <v>76</v>
      </c>
      <c r="B96" s="44" t="s">
        <v>787</v>
      </c>
      <c r="C96" s="44" t="s">
        <v>43</v>
      </c>
      <c r="D96" s="46">
        <v>9781804173305</v>
      </c>
      <c r="E96" s="44" t="s">
        <v>77</v>
      </c>
      <c r="F96" s="44" t="s">
        <v>105</v>
      </c>
      <c r="G96" s="44" t="s">
        <v>45</v>
      </c>
      <c r="H96" s="44">
        <v>6.99</v>
      </c>
      <c r="J96" s="44">
        <v>40</v>
      </c>
      <c r="K96" s="42">
        <v>0</v>
      </c>
      <c r="L96" s="43">
        <f t="shared" si="8"/>
        <v>0</v>
      </c>
      <c r="M96" s="12">
        <f t="shared" si="9"/>
        <v>3.8445</v>
      </c>
    </row>
    <row r="97" spans="1:13" s="44" customFormat="1" ht="16" x14ac:dyDescent="0.2">
      <c r="A97" s="44" t="s">
        <v>76</v>
      </c>
      <c r="B97" s="44" t="s">
        <v>787</v>
      </c>
      <c r="C97" s="45" t="s">
        <v>43</v>
      </c>
      <c r="D97" s="46">
        <v>9781804175811</v>
      </c>
      <c r="E97" s="44" t="s">
        <v>77</v>
      </c>
      <c r="F97" s="44" t="s">
        <v>89</v>
      </c>
      <c r="G97" s="44" t="s">
        <v>90</v>
      </c>
      <c r="H97" s="44">
        <v>8.99</v>
      </c>
      <c r="J97" s="44">
        <v>40</v>
      </c>
      <c r="K97" s="42">
        <v>0</v>
      </c>
      <c r="L97" s="43">
        <f t="shared" si="8"/>
        <v>0</v>
      </c>
      <c r="M97" s="12">
        <f t="shared" si="9"/>
        <v>4.9444999999999997</v>
      </c>
    </row>
    <row r="98" spans="1:13" s="44" customFormat="1" ht="16" x14ac:dyDescent="0.2">
      <c r="A98" s="44" t="s">
        <v>76</v>
      </c>
      <c r="B98" s="44" t="s">
        <v>787</v>
      </c>
      <c r="C98" s="45" t="s">
        <v>43</v>
      </c>
      <c r="D98" s="46">
        <v>9781783614042</v>
      </c>
      <c r="E98" s="44" t="s">
        <v>77</v>
      </c>
      <c r="F98" s="44" t="s">
        <v>116</v>
      </c>
      <c r="G98" s="44" t="s">
        <v>37</v>
      </c>
      <c r="H98" s="44">
        <v>6.99</v>
      </c>
      <c r="J98" s="44">
        <v>40</v>
      </c>
      <c r="K98" s="42">
        <v>0</v>
      </c>
      <c r="L98" s="43">
        <f t="shared" si="8"/>
        <v>0</v>
      </c>
      <c r="M98" s="12">
        <f t="shared" si="9"/>
        <v>3.8445</v>
      </c>
    </row>
    <row r="99" spans="1:13" s="44" customFormat="1" ht="16" x14ac:dyDescent="0.2">
      <c r="A99" s="44" t="s">
        <v>76</v>
      </c>
      <c r="B99" s="44" t="s">
        <v>787</v>
      </c>
      <c r="C99" s="45" t="s">
        <v>43</v>
      </c>
      <c r="D99" s="46">
        <v>9781839642234</v>
      </c>
      <c r="E99" s="44" t="s">
        <v>77</v>
      </c>
      <c r="F99" s="44" t="s">
        <v>93</v>
      </c>
      <c r="G99" s="44" t="s">
        <v>37</v>
      </c>
      <c r="H99" s="44">
        <v>6.99</v>
      </c>
      <c r="J99" s="44">
        <v>40</v>
      </c>
      <c r="K99" s="42">
        <v>0</v>
      </c>
      <c r="L99" s="43">
        <f t="shared" si="8"/>
        <v>0</v>
      </c>
      <c r="M99" s="12">
        <f t="shared" si="9"/>
        <v>3.8445</v>
      </c>
    </row>
    <row r="100" spans="1:13" s="44" customFormat="1" ht="16" x14ac:dyDescent="0.2">
      <c r="A100" s="44" t="s">
        <v>76</v>
      </c>
      <c r="B100" s="44" t="s">
        <v>787</v>
      </c>
      <c r="C100" s="45" t="s">
        <v>43</v>
      </c>
      <c r="D100" s="46">
        <v>9781787556898</v>
      </c>
      <c r="E100" s="44" t="s">
        <v>77</v>
      </c>
      <c r="F100" s="44" t="s">
        <v>117</v>
      </c>
      <c r="G100" s="44" t="s">
        <v>37</v>
      </c>
      <c r="H100" s="44">
        <v>6.99</v>
      </c>
      <c r="J100" s="44">
        <v>40</v>
      </c>
      <c r="K100" s="42">
        <v>0</v>
      </c>
      <c r="L100" s="43">
        <f t="shared" si="8"/>
        <v>0</v>
      </c>
      <c r="M100" s="12">
        <f t="shared" si="9"/>
        <v>3.8445</v>
      </c>
    </row>
    <row r="101" spans="1:13" s="44" customFormat="1" ht="16" x14ac:dyDescent="0.2">
      <c r="A101" s="44" t="s">
        <v>76</v>
      </c>
      <c r="B101" s="44" t="s">
        <v>787</v>
      </c>
      <c r="C101" s="44" t="s">
        <v>43</v>
      </c>
      <c r="D101" s="46">
        <v>9781804172346</v>
      </c>
      <c r="E101" s="44" t="s">
        <v>77</v>
      </c>
      <c r="F101" s="44" t="s">
        <v>106</v>
      </c>
      <c r="G101" s="44" t="s">
        <v>45</v>
      </c>
      <c r="H101" s="44">
        <v>6.99</v>
      </c>
      <c r="J101" s="44">
        <v>40</v>
      </c>
      <c r="K101" s="42">
        <v>0</v>
      </c>
      <c r="L101" s="43">
        <f t="shared" si="8"/>
        <v>0</v>
      </c>
      <c r="M101" s="12">
        <f t="shared" si="9"/>
        <v>3.8445</v>
      </c>
    </row>
    <row r="102" spans="1:13" s="44" customFormat="1" ht="16" x14ac:dyDescent="0.2">
      <c r="A102" s="44" t="s">
        <v>76</v>
      </c>
      <c r="B102" s="44" t="s">
        <v>787</v>
      </c>
      <c r="C102" s="44" t="s">
        <v>43</v>
      </c>
      <c r="D102" s="46">
        <v>9781804175842</v>
      </c>
      <c r="E102" s="44" t="s">
        <v>77</v>
      </c>
      <c r="F102" s="44" t="s">
        <v>87</v>
      </c>
      <c r="G102" s="44" t="s">
        <v>88</v>
      </c>
      <c r="H102" s="44">
        <v>8.99</v>
      </c>
      <c r="J102" s="44">
        <v>40</v>
      </c>
      <c r="K102" s="42">
        <v>0</v>
      </c>
      <c r="L102" s="43">
        <f t="shared" si="8"/>
        <v>0</v>
      </c>
      <c r="M102" s="12">
        <f t="shared" si="9"/>
        <v>4.9444999999999997</v>
      </c>
    </row>
    <row r="103" spans="1:13" s="44" customFormat="1" ht="16" x14ac:dyDescent="0.2">
      <c r="A103" s="44" t="s">
        <v>76</v>
      </c>
      <c r="B103" s="44" t="s">
        <v>787</v>
      </c>
      <c r="C103" s="44" t="s">
        <v>43</v>
      </c>
      <c r="D103" s="46">
        <v>9781786647634</v>
      </c>
      <c r="E103" s="44" t="s">
        <v>77</v>
      </c>
      <c r="F103" s="44" t="s">
        <v>118</v>
      </c>
      <c r="G103" s="44" t="s">
        <v>37</v>
      </c>
      <c r="H103" s="44">
        <v>6.99</v>
      </c>
      <c r="J103" s="44">
        <v>40</v>
      </c>
      <c r="K103" s="42">
        <v>0</v>
      </c>
      <c r="L103" s="43">
        <f t="shared" si="8"/>
        <v>0</v>
      </c>
      <c r="M103" s="12">
        <f t="shared" si="9"/>
        <v>3.8445</v>
      </c>
    </row>
    <row r="104" spans="1:13" s="44" customFormat="1" ht="16" x14ac:dyDescent="0.2">
      <c r="A104" s="44" t="s">
        <v>76</v>
      </c>
      <c r="B104" s="44" t="s">
        <v>787</v>
      </c>
      <c r="C104" s="44" t="s">
        <v>43</v>
      </c>
      <c r="D104" s="46">
        <v>9780857758217</v>
      </c>
      <c r="E104" s="44" t="s">
        <v>77</v>
      </c>
      <c r="F104" s="44" t="s">
        <v>119</v>
      </c>
      <c r="G104" s="44" t="s">
        <v>37</v>
      </c>
      <c r="H104" s="44">
        <v>6.99</v>
      </c>
      <c r="J104" s="44">
        <v>40</v>
      </c>
      <c r="K104" s="42">
        <v>0</v>
      </c>
      <c r="L104" s="43">
        <f t="shared" si="8"/>
        <v>0</v>
      </c>
      <c r="M104" s="12">
        <f t="shared" si="9"/>
        <v>3.8445</v>
      </c>
    </row>
    <row r="105" spans="1:13" s="44" customFormat="1" ht="16" x14ac:dyDescent="0.2">
      <c r="A105" s="44" t="s">
        <v>76</v>
      </c>
      <c r="B105" s="44" t="s">
        <v>787</v>
      </c>
      <c r="C105" s="44" t="s">
        <v>43</v>
      </c>
      <c r="D105" s="46">
        <v>9780857758200</v>
      </c>
      <c r="E105" s="44" t="s">
        <v>77</v>
      </c>
      <c r="F105" s="44" t="s">
        <v>120</v>
      </c>
      <c r="G105" s="44" t="s">
        <v>37</v>
      </c>
      <c r="H105" s="44">
        <v>6.99</v>
      </c>
      <c r="J105" s="44">
        <v>40</v>
      </c>
      <c r="K105" s="42">
        <v>0</v>
      </c>
      <c r="L105" s="43">
        <f t="shared" si="8"/>
        <v>0</v>
      </c>
      <c r="M105" s="12">
        <f t="shared" si="9"/>
        <v>3.8445</v>
      </c>
    </row>
    <row r="106" spans="1:13" s="44" customFormat="1" ht="16" x14ac:dyDescent="0.2">
      <c r="A106" s="44" t="s">
        <v>76</v>
      </c>
      <c r="B106" s="44" t="s">
        <v>787</v>
      </c>
      <c r="C106" s="44" t="s">
        <v>43</v>
      </c>
      <c r="D106" s="46">
        <v>9781839649349</v>
      </c>
      <c r="E106" s="44" t="s">
        <v>77</v>
      </c>
      <c r="F106" s="44" t="s">
        <v>121</v>
      </c>
      <c r="G106" s="44" t="s">
        <v>37</v>
      </c>
      <c r="H106" s="44">
        <v>6.99</v>
      </c>
      <c r="J106" s="44">
        <v>40</v>
      </c>
      <c r="K106" s="42">
        <v>0</v>
      </c>
      <c r="L106" s="43">
        <f t="shared" si="8"/>
        <v>0</v>
      </c>
      <c r="M106" s="12">
        <f t="shared" si="9"/>
        <v>3.8445</v>
      </c>
    </row>
    <row r="107" spans="1:13" s="44" customFormat="1" ht="16" x14ac:dyDescent="0.2">
      <c r="A107" s="44" t="s">
        <v>76</v>
      </c>
      <c r="B107" s="44" t="s">
        <v>787</v>
      </c>
      <c r="C107" s="44" t="s">
        <v>43</v>
      </c>
      <c r="D107" s="46">
        <v>9781839642241</v>
      </c>
      <c r="E107" s="44" t="s">
        <v>77</v>
      </c>
      <c r="F107" s="44" t="s">
        <v>122</v>
      </c>
      <c r="G107" s="44" t="s">
        <v>37</v>
      </c>
      <c r="H107" s="44">
        <v>6.99</v>
      </c>
      <c r="J107" s="44">
        <v>40</v>
      </c>
      <c r="K107" s="42">
        <v>0</v>
      </c>
      <c r="L107" s="43">
        <f t="shared" si="8"/>
        <v>0</v>
      </c>
      <c r="M107" s="12">
        <f t="shared" si="9"/>
        <v>3.8445</v>
      </c>
    </row>
    <row r="108" spans="1:13" s="44" customFormat="1" ht="16" x14ac:dyDescent="0.2">
      <c r="A108" s="44" t="s">
        <v>76</v>
      </c>
      <c r="B108" s="44" t="s">
        <v>787</v>
      </c>
      <c r="C108" s="44" t="s">
        <v>43</v>
      </c>
      <c r="D108" s="46">
        <v>9781839641701</v>
      </c>
      <c r="E108" s="44" t="s">
        <v>77</v>
      </c>
      <c r="F108" s="44" t="s">
        <v>123</v>
      </c>
      <c r="G108" s="44" t="s">
        <v>37</v>
      </c>
      <c r="H108" s="44">
        <v>6.99</v>
      </c>
      <c r="J108" s="44">
        <v>40</v>
      </c>
      <c r="K108" s="42">
        <v>0</v>
      </c>
      <c r="L108" s="43">
        <f t="shared" si="8"/>
        <v>0</v>
      </c>
      <c r="M108" s="12">
        <f t="shared" si="9"/>
        <v>3.8445</v>
      </c>
    </row>
    <row r="109" spans="1:13" s="44" customFormat="1" ht="16" x14ac:dyDescent="0.2">
      <c r="A109" s="44" t="s">
        <v>76</v>
      </c>
      <c r="B109" s="44" t="s">
        <v>787</v>
      </c>
      <c r="C109" s="44" t="s">
        <v>43</v>
      </c>
      <c r="D109" s="46">
        <v>9781804177839</v>
      </c>
      <c r="E109" s="44" t="s">
        <v>77</v>
      </c>
      <c r="F109" s="44" t="s">
        <v>83</v>
      </c>
      <c r="G109" s="44" t="s">
        <v>37</v>
      </c>
      <c r="H109" s="44">
        <v>8.99</v>
      </c>
      <c r="J109" s="44">
        <v>40</v>
      </c>
      <c r="K109" s="42">
        <v>0</v>
      </c>
      <c r="L109" s="43">
        <f t="shared" si="8"/>
        <v>0</v>
      </c>
      <c r="M109" s="12">
        <f t="shared" si="9"/>
        <v>4.9444999999999997</v>
      </c>
    </row>
    <row r="110" spans="1:13" s="44" customFormat="1" ht="16" x14ac:dyDescent="0.2">
      <c r="A110" s="44" t="s">
        <v>76</v>
      </c>
      <c r="B110" s="48" t="s">
        <v>787</v>
      </c>
      <c r="C110" s="44" t="s">
        <v>43</v>
      </c>
      <c r="D110" s="46">
        <v>9781804173312</v>
      </c>
      <c r="E110" s="44" t="s">
        <v>77</v>
      </c>
      <c r="F110" s="44" t="s">
        <v>124</v>
      </c>
      <c r="G110" s="44" t="s">
        <v>125</v>
      </c>
      <c r="H110" s="44">
        <v>8.99</v>
      </c>
      <c r="J110" s="44">
        <v>40</v>
      </c>
      <c r="K110" s="42">
        <v>0</v>
      </c>
      <c r="L110" s="43">
        <f t="shared" si="8"/>
        <v>0</v>
      </c>
      <c r="M110" s="12">
        <f t="shared" si="9"/>
        <v>4.9444999999999997</v>
      </c>
    </row>
    <row r="111" spans="1:13" s="44" customFormat="1" ht="16" x14ac:dyDescent="0.2">
      <c r="A111" s="44" t="s">
        <v>76</v>
      </c>
      <c r="B111" s="44" t="s">
        <v>787</v>
      </c>
      <c r="C111" s="44" t="s">
        <v>43</v>
      </c>
      <c r="D111" s="46">
        <v>9781839649929</v>
      </c>
      <c r="E111" s="44" t="s">
        <v>77</v>
      </c>
      <c r="F111" s="44" t="s">
        <v>110</v>
      </c>
      <c r="G111" s="44" t="s">
        <v>820</v>
      </c>
      <c r="H111" s="44">
        <v>6.99</v>
      </c>
      <c r="J111" s="44">
        <v>40</v>
      </c>
      <c r="K111" s="42">
        <v>0</v>
      </c>
      <c r="L111" s="43">
        <f t="shared" si="8"/>
        <v>0</v>
      </c>
      <c r="M111" s="12">
        <f t="shared" si="9"/>
        <v>3.8445</v>
      </c>
    </row>
    <row r="112" spans="1:13" s="44" customFormat="1" ht="16" x14ac:dyDescent="0.2">
      <c r="A112" s="44" t="s">
        <v>76</v>
      </c>
      <c r="B112" s="44" t="s">
        <v>787</v>
      </c>
      <c r="C112" s="44" t="s">
        <v>43</v>
      </c>
      <c r="D112" s="46">
        <v>9781804173329</v>
      </c>
      <c r="E112" s="44" t="s">
        <v>77</v>
      </c>
      <c r="F112" s="44" t="s">
        <v>94</v>
      </c>
      <c r="G112" s="44" t="s">
        <v>95</v>
      </c>
      <c r="H112" s="44">
        <v>6.99</v>
      </c>
      <c r="J112" s="44">
        <v>40</v>
      </c>
      <c r="K112" s="42">
        <v>0</v>
      </c>
      <c r="L112" s="43">
        <f t="shared" si="8"/>
        <v>0</v>
      </c>
      <c r="M112" s="12">
        <f t="shared" si="9"/>
        <v>3.8445</v>
      </c>
    </row>
    <row r="113" spans="1:16" s="44" customFormat="1" ht="16" x14ac:dyDescent="0.2">
      <c r="A113" s="44" t="s">
        <v>76</v>
      </c>
      <c r="B113" s="44" t="s">
        <v>787</v>
      </c>
      <c r="C113" s="44" t="s">
        <v>43</v>
      </c>
      <c r="D113" s="46">
        <v>9781839647833</v>
      </c>
      <c r="E113" s="44" t="s">
        <v>77</v>
      </c>
      <c r="F113" s="44" t="s">
        <v>96</v>
      </c>
      <c r="G113" s="44" t="s">
        <v>37</v>
      </c>
      <c r="H113" s="44">
        <v>6.99</v>
      </c>
      <c r="J113" s="44">
        <v>40</v>
      </c>
      <c r="K113" s="42">
        <v>0</v>
      </c>
      <c r="L113" s="43">
        <f t="shared" si="8"/>
        <v>0</v>
      </c>
      <c r="M113" s="12">
        <f t="shared" si="9"/>
        <v>3.8445</v>
      </c>
    </row>
    <row r="114" spans="1:16" s="44" customFormat="1" ht="16" x14ac:dyDescent="0.2">
      <c r="A114" s="44" t="s">
        <v>76</v>
      </c>
      <c r="B114" s="44" t="s">
        <v>787</v>
      </c>
      <c r="C114" s="44" t="s">
        <v>43</v>
      </c>
      <c r="D114" s="46">
        <v>9781839649332</v>
      </c>
      <c r="E114" s="44" t="s">
        <v>77</v>
      </c>
      <c r="F114" s="44" t="s">
        <v>91</v>
      </c>
      <c r="G114" s="44" t="s">
        <v>37</v>
      </c>
      <c r="H114" s="44">
        <v>8.99</v>
      </c>
      <c r="J114" s="44">
        <v>40</v>
      </c>
      <c r="K114" s="42">
        <v>0</v>
      </c>
      <c r="L114" s="43">
        <f t="shared" si="8"/>
        <v>0</v>
      </c>
      <c r="M114" s="12">
        <f t="shared" si="9"/>
        <v>4.9444999999999997</v>
      </c>
    </row>
    <row r="115" spans="1:16" s="44" customFormat="1" ht="16" x14ac:dyDescent="0.2">
      <c r="A115" s="44" t="s">
        <v>76</v>
      </c>
      <c r="B115" s="44" t="s">
        <v>787</v>
      </c>
      <c r="C115" s="44" t="s">
        <v>43</v>
      </c>
      <c r="D115" s="46">
        <v>9781804177808</v>
      </c>
      <c r="E115" s="44" t="s">
        <v>77</v>
      </c>
      <c r="F115" s="44" t="s">
        <v>78</v>
      </c>
      <c r="G115" s="44" t="s">
        <v>79</v>
      </c>
      <c r="H115" s="44">
        <v>8.99</v>
      </c>
      <c r="J115" s="44">
        <v>40</v>
      </c>
      <c r="K115" s="42">
        <v>0</v>
      </c>
      <c r="L115" s="43">
        <f t="shared" si="8"/>
        <v>0</v>
      </c>
      <c r="M115" s="12">
        <f t="shared" si="9"/>
        <v>4.9444999999999997</v>
      </c>
    </row>
    <row r="116" spans="1:16" s="44" customFormat="1" ht="16" x14ac:dyDescent="0.2">
      <c r="A116" s="44" t="s">
        <v>76</v>
      </c>
      <c r="B116" s="44" t="s">
        <v>787</v>
      </c>
      <c r="C116" s="44" t="s">
        <v>43</v>
      </c>
      <c r="D116" s="46">
        <v>9781804175828</v>
      </c>
      <c r="E116" s="44" t="s">
        <v>77</v>
      </c>
      <c r="F116" s="44" t="s">
        <v>86</v>
      </c>
      <c r="G116" s="44" t="s">
        <v>79</v>
      </c>
      <c r="H116" s="44">
        <v>8.99</v>
      </c>
      <c r="J116" s="44">
        <v>40</v>
      </c>
      <c r="K116" s="42">
        <v>0</v>
      </c>
      <c r="L116" s="43">
        <f t="shared" si="8"/>
        <v>0</v>
      </c>
      <c r="M116" s="12">
        <f t="shared" si="9"/>
        <v>4.9444999999999997</v>
      </c>
    </row>
    <row r="117" spans="1:16" s="44" customFormat="1" ht="16" x14ac:dyDescent="0.2">
      <c r="A117" s="44" t="s">
        <v>76</v>
      </c>
      <c r="B117" s="44" t="s">
        <v>787</v>
      </c>
      <c r="C117" s="44" t="s">
        <v>43</v>
      </c>
      <c r="D117" s="46">
        <v>9781839647802</v>
      </c>
      <c r="E117" s="44" t="s">
        <v>77</v>
      </c>
      <c r="F117" s="44" t="s">
        <v>92</v>
      </c>
      <c r="G117" s="44" t="s">
        <v>37</v>
      </c>
      <c r="H117" s="44">
        <v>6.99</v>
      </c>
      <c r="J117" s="44">
        <v>40</v>
      </c>
      <c r="K117" s="42">
        <v>0</v>
      </c>
      <c r="L117" s="43">
        <f t="shared" si="8"/>
        <v>0</v>
      </c>
      <c r="M117" s="12">
        <f t="shared" si="9"/>
        <v>3.8445</v>
      </c>
    </row>
    <row r="118" spans="1:16" ht="15.75" customHeight="1" x14ac:dyDescent="0.2">
      <c r="C118" s="4"/>
      <c r="D118" s="23"/>
      <c r="H118" s="6"/>
      <c r="I118" s="6"/>
      <c r="J118" s="4"/>
      <c r="K118" s="4"/>
      <c r="M118" s="12"/>
    </row>
    <row r="119" spans="1:16" ht="15.75" customHeight="1" x14ac:dyDescent="0.2">
      <c r="A119" s="47" t="s">
        <v>126</v>
      </c>
      <c r="B119" s="35"/>
      <c r="C119" s="36"/>
      <c r="D119" s="37"/>
      <c r="E119" s="37"/>
      <c r="F119" s="35"/>
      <c r="G119" s="35"/>
      <c r="H119" s="35"/>
      <c r="I119" s="35"/>
      <c r="J119" s="38"/>
      <c r="K119" s="39"/>
      <c r="L119" s="39"/>
      <c r="M119" s="39"/>
      <c r="N119" s="40"/>
      <c r="O119" s="40"/>
      <c r="P119" s="40"/>
    </row>
    <row r="120" spans="1:16" s="44" customFormat="1" ht="16" x14ac:dyDescent="0.2">
      <c r="A120" s="44" t="s">
        <v>34</v>
      </c>
      <c r="B120" s="44" t="s">
        <v>821</v>
      </c>
      <c r="C120" s="49" t="s">
        <v>40</v>
      </c>
      <c r="D120" s="46">
        <v>9781804177952</v>
      </c>
      <c r="E120" s="44" t="s">
        <v>35</v>
      </c>
      <c r="F120" s="44" t="s">
        <v>184</v>
      </c>
      <c r="G120" s="44" t="s">
        <v>185</v>
      </c>
      <c r="H120" s="44">
        <v>20</v>
      </c>
      <c r="J120" s="44">
        <v>8</v>
      </c>
      <c r="K120" s="42">
        <v>0</v>
      </c>
      <c r="L120" s="43">
        <f t="shared" ref="L120:L183" si="10">K120*M120</f>
        <v>0</v>
      </c>
      <c r="M120" s="12">
        <f t="shared" ref="M120:M183" si="11">H120-(H120*$F$27)</f>
        <v>11</v>
      </c>
    </row>
    <row r="121" spans="1:16" s="44" customFormat="1" ht="16" x14ac:dyDescent="0.2">
      <c r="A121" s="44" t="s">
        <v>34</v>
      </c>
      <c r="B121" s="44" t="s">
        <v>821</v>
      </c>
      <c r="C121" s="49" t="s">
        <v>40</v>
      </c>
      <c r="D121" s="46">
        <v>9781804177969</v>
      </c>
      <c r="E121" s="44" t="s">
        <v>35</v>
      </c>
      <c r="F121" s="44" t="s">
        <v>186</v>
      </c>
      <c r="G121" s="44" t="s">
        <v>822</v>
      </c>
      <c r="H121" s="44">
        <v>20</v>
      </c>
      <c r="J121" s="44">
        <v>8</v>
      </c>
      <c r="K121" s="42">
        <v>0</v>
      </c>
      <c r="L121" s="43">
        <f t="shared" si="10"/>
        <v>0</v>
      </c>
      <c r="M121" s="12">
        <f t="shared" si="11"/>
        <v>11</v>
      </c>
    </row>
    <row r="122" spans="1:16" s="44" customFormat="1" ht="16" x14ac:dyDescent="0.2">
      <c r="A122" s="44" t="s">
        <v>34</v>
      </c>
      <c r="B122" s="44" t="s">
        <v>200</v>
      </c>
      <c r="C122" s="49" t="s">
        <v>40</v>
      </c>
      <c r="D122" s="46">
        <v>9781804177976</v>
      </c>
      <c r="E122" s="44" t="s">
        <v>35</v>
      </c>
      <c r="F122" s="44" t="s">
        <v>203</v>
      </c>
      <c r="G122" s="44" t="s">
        <v>823</v>
      </c>
      <c r="H122" s="44">
        <v>20</v>
      </c>
      <c r="J122" s="44">
        <v>8</v>
      </c>
      <c r="K122" s="42">
        <v>0</v>
      </c>
      <c r="L122" s="43">
        <f t="shared" si="10"/>
        <v>0</v>
      </c>
      <c r="M122" s="12">
        <f t="shared" si="11"/>
        <v>11</v>
      </c>
    </row>
    <row r="123" spans="1:16" s="44" customFormat="1" ht="16" x14ac:dyDescent="0.2">
      <c r="A123" s="44" t="s">
        <v>34</v>
      </c>
      <c r="B123" s="44" t="s">
        <v>787</v>
      </c>
      <c r="C123" s="49">
        <v>45444</v>
      </c>
      <c r="D123" s="46">
        <v>9781804178027</v>
      </c>
      <c r="E123" s="44" t="s">
        <v>35</v>
      </c>
      <c r="F123" s="44" t="s">
        <v>824</v>
      </c>
      <c r="G123" s="44" t="s">
        <v>825</v>
      </c>
      <c r="H123" s="44">
        <v>20</v>
      </c>
      <c r="J123" s="44">
        <v>8</v>
      </c>
      <c r="K123" s="42">
        <v>0</v>
      </c>
      <c r="L123" s="43">
        <f t="shared" si="10"/>
        <v>0</v>
      </c>
      <c r="M123" s="12">
        <f t="shared" si="11"/>
        <v>11</v>
      </c>
    </row>
    <row r="124" spans="1:16" s="44" customFormat="1" ht="16" x14ac:dyDescent="0.2">
      <c r="A124" s="44" t="s">
        <v>34</v>
      </c>
      <c r="B124" s="44" t="s">
        <v>787</v>
      </c>
      <c r="C124" s="49">
        <v>45444</v>
      </c>
      <c r="D124" s="46">
        <v>9781804178010</v>
      </c>
      <c r="E124" s="44" t="s">
        <v>35</v>
      </c>
      <c r="F124" s="44" t="s">
        <v>826</v>
      </c>
      <c r="G124" s="44" t="s">
        <v>39</v>
      </c>
      <c r="H124" s="44">
        <v>20</v>
      </c>
      <c r="J124" s="44">
        <v>8</v>
      </c>
      <c r="K124" s="42">
        <v>0</v>
      </c>
      <c r="L124" s="43">
        <f t="shared" si="10"/>
        <v>0</v>
      </c>
      <c r="M124" s="12">
        <f t="shared" si="11"/>
        <v>11</v>
      </c>
    </row>
    <row r="125" spans="1:16" s="44" customFormat="1" ht="16" x14ac:dyDescent="0.2">
      <c r="A125" s="44" t="s">
        <v>34</v>
      </c>
      <c r="B125" s="44" t="s">
        <v>787</v>
      </c>
      <c r="C125" s="49">
        <v>45444</v>
      </c>
      <c r="D125" s="46">
        <v>9781804178003</v>
      </c>
      <c r="E125" s="44" t="s">
        <v>35</v>
      </c>
      <c r="F125" s="44" t="s">
        <v>827</v>
      </c>
      <c r="G125" s="44" t="s">
        <v>828</v>
      </c>
      <c r="H125" s="44">
        <v>20</v>
      </c>
      <c r="J125" s="44">
        <v>8</v>
      </c>
      <c r="K125" s="42">
        <v>0</v>
      </c>
      <c r="L125" s="43">
        <f t="shared" si="10"/>
        <v>0</v>
      </c>
      <c r="M125" s="12">
        <f t="shared" si="11"/>
        <v>11</v>
      </c>
    </row>
    <row r="126" spans="1:16" s="44" customFormat="1" ht="16" x14ac:dyDescent="0.2">
      <c r="A126" s="44" t="s">
        <v>34</v>
      </c>
      <c r="B126" s="44" t="s">
        <v>152</v>
      </c>
      <c r="C126" s="49">
        <v>45444</v>
      </c>
      <c r="D126" s="46">
        <v>9781835621684</v>
      </c>
      <c r="E126" s="44" t="s">
        <v>35</v>
      </c>
      <c r="F126" s="44" t="s">
        <v>829</v>
      </c>
      <c r="G126" s="44" t="s">
        <v>830</v>
      </c>
      <c r="H126" s="44">
        <v>20</v>
      </c>
      <c r="J126" s="44">
        <v>8</v>
      </c>
      <c r="K126" s="42">
        <v>0</v>
      </c>
      <c r="L126" s="43">
        <f t="shared" si="10"/>
        <v>0</v>
      </c>
      <c r="M126" s="12">
        <f t="shared" si="11"/>
        <v>11</v>
      </c>
    </row>
    <row r="127" spans="1:16" s="44" customFormat="1" ht="16" x14ac:dyDescent="0.2">
      <c r="A127" s="44" t="s">
        <v>34</v>
      </c>
      <c r="B127" s="44" t="s">
        <v>200</v>
      </c>
      <c r="C127" s="49">
        <v>45566</v>
      </c>
      <c r="D127" s="46">
        <v>9781804178096</v>
      </c>
      <c r="E127" s="44" t="s">
        <v>35</v>
      </c>
      <c r="F127" s="44" t="s">
        <v>831</v>
      </c>
      <c r="G127" s="44" t="s">
        <v>39</v>
      </c>
      <c r="H127" s="44">
        <v>20</v>
      </c>
      <c r="J127" s="44">
        <v>8</v>
      </c>
      <c r="K127" s="42">
        <v>0</v>
      </c>
      <c r="L127" s="43">
        <f t="shared" si="10"/>
        <v>0</v>
      </c>
      <c r="M127" s="12">
        <f t="shared" si="11"/>
        <v>11</v>
      </c>
    </row>
    <row r="128" spans="1:16" s="44" customFormat="1" ht="16" x14ac:dyDescent="0.2">
      <c r="A128" s="44" t="s">
        <v>34</v>
      </c>
      <c r="B128" s="44" t="s">
        <v>200</v>
      </c>
      <c r="C128" s="49">
        <v>45566</v>
      </c>
      <c r="D128" s="46">
        <v>9781804178089</v>
      </c>
      <c r="E128" s="44" t="s">
        <v>35</v>
      </c>
      <c r="F128" s="44" t="s">
        <v>832</v>
      </c>
      <c r="G128" s="44" t="s">
        <v>39</v>
      </c>
      <c r="H128" s="44">
        <v>20</v>
      </c>
      <c r="J128" s="44">
        <v>8</v>
      </c>
      <c r="K128" s="42">
        <v>0</v>
      </c>
      <c r="L128" s="43">
        <f t="shared" si="10"/>
        <v>0</v>
      </c>
      <c r="M128" s="12">
        <f t="shared" si="11"/>
        <v>11</v>
      </c>
    </row>
    <row r="129" spans="1:13" s="44" customFormat="1" ht="16" x14ac:dyDescent="0.2">
      <c r="A129" s="44" t="s">
        <v>34</v>
      </c>
      <c r="B129" s="44" t="s">
        <v>787</v>
      </c>
      <c r="C129" s="44" t="s">
        <v>43</v>
      </c>
      <c r="D129" s="46">
        <v>9781787552883</v>
      </c>
      <c r="E129" s="44" t="s">
        <v>35</v>
      </c>
      <c r="F129" s="44" t="s">
        <v>129</v>
      </c>
      <c r="G129" s="44" t="s">
        <v>130</v>
      </c>
      <c r="H129" s="44">
        <v>20</v>
      </c>
      <c r="J129" s="44">
        <v>8</v>
      </c>
      <c r="K129" s="42">
        <v>0</v>
      </c>
      <c r="L129" s="43">
        <f t="shared" si="10"/>
        <v>0</v>
      </c>
      <c r="M129" s="12">
        <f t="shared" si="11"/>
        <v>11</v>
      </c>
    </row>
    <row r="130" spans="1:13" s="44" customFormat="1" ht="16" x14ac:dyDescent="0.2">
      <c r="A130" s="44" t="s">
        <v>34</v>
      </c>
      <c r="B130" s="44" t="s">
        <v>787</v>
      </c>
      <c r="C130" s="44" t="s">
        <v>43</v>
      </c>
      <c r="D130" s="46">
        <v>9781804175897</v>
      </c>
      <c r="E130" s="44" t="s">
        <v>35</v>
      </c>
      <c r="F130" s="44" t="s">
        <v>128</v>
      </c>
      <c r="G130" s="44" t="s">
        <v>833</v>
      </c>
      <c r="H130" s="44">
        <v>20</v>
      </c>
      <c r="J130" s="44">
        <v>8</v>
      </c>
      <c r="K130" s="42">
        <v>0</v>
      </c>
      <c r="L130" s="43">
        <f t="shared" si="10"/>
        <v>0</v>
      </c>
      <c r="M130" s="12">
        <f t="shared" si="11"/>
        <v>11</v>
      </c>
    </row>
    <row r="131" spans="1:13" s="44" customFormat="1" ht="16" x14ac:dyDescent="0.2">
      <c r="A131" s="44" t="s">
        <v>34</v>
      </c>
      <c r="B131" s="44" t="s">
        <v>787</v>
      </c>
      <c r="C131" s="44" t="s">
        <v>43</v>
      </c>
      <c r="D131" s="46">
        <v>9781786647702</v>
      </c>
      <c r="E131" s="44" t="s">
        <v>35</v>
      </c>
      <c r="F131" s="44" t="s">
        <v>131</v>
      </c>
      <c r="G131" s="44" t="s">
        <v>37</v>
      </c>
      <c r="H131" s="44">
        <v>20</v>
      </c>
      <c r="J131" s="44">
        <v>8</v>
      </c>
      <c r="K131" s="42">
        <v>0</v>
      </c>
      <c r="L131" s="43">
        <f t="shared" si="10"/>
        <v>0</v>
      </c>
      <c r="M131" s="12">
        <f t="shared" si="11"/>
        <v>11</v>
      </c>
    </row>
    <row r="132" spans="1:13" s="44" customFormat="1" ht="16" x14ac:dyDescent="0.2">
      <c r="A132" s="44" t="s">
        <v>34</v>
      </c>
      <c r="B132" s="44" t="s">
        <v>787</v>
      </c>
      <c r="C132" s="44" t="s">
        <v>43</v>
      </c>
      <c r="D132" s="46">
        <v>9781787552371</v>
      </c>
      <c r="E132" s="44" t="s">
        <v>35</v>
      </c>
      <c r="F132" s="44" t="s">
        <v>132</v>
      </c>
      <c r="G132" s="44" t="s">
        <v>133</v>
      </c>
      <c r="H132" s="44">
        <v>20</v>
      </c>
      <c r="J132" s="44">
        <v>8</v>
      </c>
      <c r="K132" s="42">
        <v>0</v>
      </c>
      <c r="L132" s="43">
        <f t="shared" si="10"/>
        <v>0</v>
      </c>
      <c r="M132" s="12">
        <f t="shared" si="11"/>
        <v>11</v>
      </c>
    </row>
    <row r="133" spans="1:13" s="44" customFormat="1" ht="16" x14ac:dyDescent="0.2">
      <c r="A133" s="44" t="s">
        <v>34</v>
      </c>
      <c r="B133" s="44" t="s">
        <v>787</v>
      </c>
      <c r="C133" s="44" t="s">
        <v>43</v>
      </c>
      <c r="D133" s="46">
        <v>9781804175880</v>
      </c>
      <c r="E133" s="44" t="s">
        <v>35</v>
      </c>
      <c r="F133" s="44" t="s">
        <v>127</v>
      </c>
      <c r="G133" s="44" t="s">
        <v>834</v>
      </c>
      <c r="H133" s="44">
        <v>20</v>
      </c>
      <c r="J133" s="44">
        <v>8</v>
      </c>
      <c r="K133" s="42">
        <v>0</v>
      </c>
      <c r="L133" s="43">
        <f t="shared" si="10"/>
        <v>0</v>
      </c>
      <c r="M133" s="12">
        <f t="shared" si="11"/>
        <v>11</v>
      </c>
    </row>
    <row r="134" spans="1:13" s="44" customFormat="1" ht="16" x14ac:dyDescent="0.2">
      <c r="A134" s="44" t="s">
        <v>34</v>
      </c>
      <c r="B134" s="44" t="s">
        <v>787</v>
      </c>
      <c r="C134" s="44" t="s">
        <v>43</v>
      </c>
      <c r="D134" s="46">
        <v>9781786648105</v>
      </c>
      <c r="E134" s="44" t="s">
        <v>35</v>
      </c>
      <c r="F134" s="44" t="s">
        <v>134</v>
      </c>
      <c r="G134" s="44" t="s">
        <v>135</v>
      </c>
      <c r="H134" s="44">
        <v>20</v>
      </c>
      <c r="J134" s="44">
        <v>8</v>
      </c>
      <c r="K134" s="42">
        <v>0</v>
      </c>
      <c r="L134" s="43">
        <f t="shared" si="10"/>
        <v>0</v>
      </c>
      <c r="M134" s="12">
        <f t="shared" si="11"/>
        <v>11</v>
      </c>
    </row>
    <row r="135" spans="1:13" s="44" customFormat="1" ht="16" x14ac:dyDescent="0.2">
      <c r="A135" s="44" t="s">
        <v>34</v>
      </c>
      <c r="B135" s="44" t="s">
        <v>787</v>
      </c>
      <c r="C135" s="44" t="s">
        <v>43</v>
      </c>
      <c r="D135" s="46">
        <v>9781786648068</v>
      </c>
      <c r="E135" s="44" t="s">
        <v>35</v>
      </c>
      <c r="F135" s="44" t="s">
        <v>93</v>
      </c>
      <c r="G135" s="44" t="s">
        <v>835</v>
      </c>
      <c r="H135" s="44">
        <v>20</v>
      </c>
      <c r="J135" s="44">
        <v>8</v>
      </c>
      <c r="K135" s="42">
        <v>0</v>
      </c>
      <c r="L135" s="43">
        <f t="shared" si="10"/>
        <v>0</v>
      </c>
      <c r="M135" s="12">
        <f t="shared" si="11"/>
        <v>11</v>
      </c>
    </row>
    <row r="136" spans="1:13" s="44" customFormat="1" ht="16" x14ac:dyDescent="0.2">
      <c r="A136" s="44" t="s">
        <v>34</v>
      </c>
      <c r="B136" s="44" t="s">
        <v>787</v>
      </c>
      <c r="C136" s="44" t="s">
        <v>43</v>
      </c>
      <c r="D136" s="46">
        <v>9781787556836</v>
      </c>
      <c r="E136" s="44" t="s">
        <v>35</v>
      </c>
      <c r="F136" s="44" t="s">
        <v>136</v>
      </c>
      <c r="G136" s="44" t="s">
        <v>836</v>
      </c>
      <c r="H136" s="44">
        <v>20</v>
      </c>
      <c r="J136" s="44">
        <v>8</v>
      </c>
      <c r="K136" s="42">
        <v>0</v>
      </c>
      <c r="L136" s="43">
        <f t="shared" si="10"/>
        <v>0</v>
      </c>
      <c r="M136" s="12">
        <f t="shared" si="11"/>
        <v>11</v>
      </c>
    </row>
    <row r="137" spans="1:13" s="44" customFormat="1" ht="16" x14ac:dyDescent="0.2">
      <c r="A137" s="44" t="s">
        <v>34</v>
      </c>
      <c r="B137" s="44" t="s">
        <v>787</v>
      </c>
      <c r="C137" s="44" t="s">
        <v>43</v>
      </c>
      <c r="D137" s="46">
        <v>9781839641923</v>
      </c>
      <c r="E137" s="44" t="s">
        <v>35</v>
      </c>
      <c r="F137" s="44" t="s">
        <v>137</v>
      </c>
      <c r="G137" s="44" t="s">
        <v>138</v>
      </c>
      <c r="H137" s="44">
        <v>20</v>
      </c>
      <c r="J137" s="44">
        <v>8</v>
      </c>
      <c r="K137" s="42">
        <v>0</v>
      </c>
      <c r="L137" s="43">
        <f t="shared" si="10"/>
        <v>0</v>
      </c>
      <c r="M137" s="12">
        <f t="shared" si="11"/>
        <v>11</v>
      </c>
    </row>
    <row r="138" spans="1:13" s="44" customFormat="1" ht="16" x14ac:dyDescent="0.2">
      <c r="A138" s="44" t="s">
        <v>34</v>
      </c>
      <c r="B138" s="44" t="s">
        <v>787</v>
      </c>
      <c r="C138" s="44" t="s">
        <v>43</v>
      </c>
      <c r="D138" s="46">
        <v>9781786647696</v>
      </c>
      <c r="E138" s="44" t="s">
        <v>35</v>
      </c>
      <c r="F138" s="44" t="s">
        <v>139</v>
      </c>
      <c r="G138" s="44" t="s">
        <v>837</v>
      </c>
      <c r="H138" s="44">
        <v>20</v>
      </c>
      <c r="J138" s="44">
        <v>8</v>
      </c>
      <c r="K138" s="42">
        <v>0</v>
      </c>
      <c r="L138" s="43">
        <f t="shared" si="10"/>
        <v>0</v>
      </c>
      <c r="M138" s="12">
        <f t="shared" si="11"/>
        <v>11</v>
      </c>
    </row>
    <row r="139" spans="1:13" s="44" customFormat="1" ht="16" x14ac:dyDescent="0.2">
      <c r="A139" s="44" t="s">
        <v>34</v>
      </c>
      <c r="B139" s="44" t="s">
        <v>787</v>
      </c>
      <c r="C139" s="44" t="s">
        <v>43</v>
      </c>
      <c r="D139" s="46">
        <v>9781839647741</v>
      </c>
      <c r="E139" s="44" t="s">
        <v>35</v>
      </c>
      <c r="F139" s="44" t="s">
        <v>140</v>
      </c>
      <c r="G139" s="44" t="s">
        <v>141</v>
      </c>
      <c r="H139" s="44">
        <v>20</v>
      </c>
      <c r="J139" s="44">
        <v>8</v>
      </c>
      <c r="K139" s="42">
        <v>0</v>
      </c>
      <c r="L139" s="43">
        <f t="shared" si="10"/>
        <v>0</v>
      </c>
      <c r="M139" s="12">
        <f t="shared" si="11"/>
        <v>11</v>
      </c>
    </row>
    <row r="140" spans="1:13" s="44" customFormat="1" ht="16" x14ac:dyDescent="0.2">
      <c r="A140" s="44" t="s">
        <v>34</v>
      </c>
      <c r="B140" s="44" t="s">
        <v>787</v>
      </c>
      <c r="C140" s="44" t="s">
        <v>43</v>
      </c>
      <c r="D140" s="46">
        <v>9781804175903</v>
      </c>
      <c r="E140" s="44" t="s">
        <v>35</v>
      </c>
      <c r="F140" s="44" t="s">
        <v>71</v>
      </c>
      <c r="G140" s="44" t="s">
        <v>838</v>
      </c>
      <c r="H140" s="44">
        <v>20</v>
      </c>
      <c r="J140" s="44">
        <v>8</v>
      </c>
      <c r="K140" s="42">
        <v>0</v>
      </c>
      <c r="L140" s="43">
        <f t="shared" si="10"/>
        <v>0</v>
      </c>
      <c r="M140" s="12">
        <f t="shared" si="11"/>
        <v>11</v>
      </c>
    </row>
    <row r="141" spans="1:13" s="44" customFormat="1" ht="16" x14ac:dyDescent="0.2">
      <c r="A141" s="44" t="s">
        <v>34</v>
      </c>
      <c r="B141" s="44" t="s">
        <v>787</v>
      </c>
      <c r="C141" s="44" t="s">
        <v>43</v>
      </c>
      <c r="D141" s="46">
        <v>9781804175910</v>
      </c>
      <c r="E141" s="44" t="s">
        <v>35</v>
      </c>
      <c r="F141" s="44" t="s">
        <v>73</v>
      </c>
      <c r="G141" s="44" t="s">
        <v>839</v>
      </c>
      <c r="H141" s="44">
        <v>20</v>
      </c>
      <c r="J141" s="44">
        <v>8</v>
      </c>
      <c r="K141" s="42">
        <v>0</v>
      </c>
      <c r="L141" s="43">
        <f t="shared" si="10"/>
        <v>0</v>
      </c>
      <c r="M141" s="12">
        <f t="shared" si="11"/>
        <v>11</v>
      </c>
    </row>
    <row r="142" spans="1:13" s="44" customFormat="1" ht="16" x14ac:dyDescent="0.2">
      <c r="A142" s="44" t="s">
        <v>34</v>
      </c>
      <c r="B142" s="44" t="s">
        <v>787</v>
      </c>
      <c r="C142" s="44" t="s">
        <v>43</v>
      </c>
      <c r="D142" s="46">
        <v>9781839648830</v>
      </c>
      <c r="E142" s="44" t="s">
        <v>35</v>
      </c>
      <c r="F142" s="44" t="s">
        <v>142</v>
      </c>
      <c r="G142" s="44" t="s">
        <v>143</v>
      </c>
      <c r="H142" s="44">
        <v>20</v>
      </c>
      <c r="J142" s="44">
        <v>8</v>
      </c>
      <c r="K142" s="42">
        <v>0</v>
      </c>
      <c r="L142" s="43">
        <f t="shared" si="10"/>
        <v>0</v>
      </c>
      <c r="M142" s="12">
        <f t="shared" si="11"/>
        <v>11</v>
      </c>
    </row>
    <row r="143" spans="1:13" s="44" customFormat="1" ht="16" x14ac:dyDescent="0.2">
      <c r="A143" s="44" t="s">
        <v>34</v>
      </c>
      <c r="B143" s="44" t="s">
        <v>787</v>
      </c>
      <c r="C143" s="44" t="s">
        <v>43</v>
      </c>
      <c r="D143" s="46">
        <v>9781839644757</v>
      </c>
      <c r="E143" s="44" t="s">
        <v>35</v>
      </c>
      <c r="F143" s="44" t="s">
        <v>144</v>
      </c>
      <c r="G143" s="44" t="s">
        <v>145</v>
      </c>
      <c r="H143" s="44">
        <v>20</v>
      </c>
      <c r="J143" s="44">
        <v>8</v>
      </c>
      <c r="K143" s="42">
        <v>0</v>
      </c>
      <c r="L143" s="43">
        <f t="shared" si="10"/>
        <v>0</v>
      </c>
      <c r="M143" s="12">
        <f t="shared" si="11"/>
        <v>11</v>
      </c>
    </row>
    <row r="144" spans="1:13" s="44" customFormat="1" ht="16" x14ac:dyDescent="0.2">
      <c r="A144" s="44" t="s">
        <v>34</v>
      </c>
      <c r="B144" s="44" t="s">
        <v>787</v>
      </c>
      <c r="C144" s="44" t="s">
        <v>43</v>
      </c>
      <c r="D144" s="46">
        <v>9781839641664</v>
      </c>
      <c r="E144" s="44" t="s">
        <v>35</v>
      </c>
      <c r="F144" s="44" t="s">
        <v>146</v>
      </c>
      <c r="G144" s="44" t="s">
        <v>147</v>
      </c>
      <c r="H144" s="44">
        <v>20</v>
      </c>
      <c r="J144" s="44">
        <v>8</v>
      </c>
      <c r="K144" s="42">
        <v>0</v>
      </c>
      <c r="L144" s="43">
        <f t="shared" si="10"/>
        <v>0</v>
      </c>
      <c r="M144" s="12">
        <f t="shared" si="11"/>
        <v>11</v>
      </c>
    </row>
    <row r="145" spans="1:16" s="44" customFormat="1" ht="16" x14ac:dyDescent="0.2">
      <c r="A145" s="44" t="s">
        <v>34</v>
      </c>
      <c r="B145" s="44" t="s">
        <v>787</v>
      </c>
      <c r="C145" s="44" t="s">
        <v>43</v>
      </c>
      <c r="D145" s="46">
        <v>9781839642364</v>
      </c>
      <c r="E145" s="44" t="s">
        <v>35</v>
      </c>
      <c r="F145" s="44" t="s">
        <v>148</v>
      </c>
      <c r="G145" s="44" t="s">
        <v>149</v>
      </c>
      <c r="H145" s="44">
        <v>20</v>
      </c>
      <c r="J145" s="44">
        <v>8</v>
      </c>
      <c r="K145" s="42">
        <v>0</v>
      </c>
      <c r="L145" s="43">
        <f t="shared" si="10"/>
        <v>0</v>
      </c>
      <c r="M145" s="12">
        <f t="shared" si="11"/>
        <v>11</v>
      </c>
    </row>
    <row r="146" spans="1:16" s="44" customFormat="1" ht="16" x14ac:dyDescent="0.2">
      <c r="A146" s="44" t="s">
        <v>34</v>
      </c>
      <c r="B146" s="44" t="s">
        <v>787</v>
      </c>
      <c r="C146" s="44" t="s">
        <v>43</v>
      </c>
      <c r="D146" s="46">
        <v>9780857758491</v>
      </c>
      <c r="E146" s="44" t="s">
        <v>35</v>
      </c>
      <c r="F146" s="44" t="s">
        <v>150</v>
      </c>
      <c r="G146" s="44" t="s">
        <v>840</v>
      </c>
      <c r="H146" s="44">
        <v>20</v>
      </c>
      <c r="J146" s="44">
        <v>8</v>
      </c>
      <c r="K146" s="42">
        <v>0</v>
      </c>
      <c r="L146" s="43">
        <f t="shared" si="10"/>
        <v>0</v>
      </c>
      <c r="M146" s="12">
        <f t="shared" si="11"/>
        <v>11</v>
      </c>
    </row>
    <row r="147" spans="1:16" ht="15.75" customHeight="1" x14ac:dyDescent="0.2">
      <c r="C147" s="4"/>
      <c r="D147" s="23"/>
      <c r="H147" s="6"/>
      <c r="I147" s="6"/>
      <c r="J147" s="4"/>
      <c r="K147" s="4"/>
      <c r="M147" s="12"/>
    </row>
    <row r="148" spans="1:16" ht="15.75" customHeight="1" x14ac:dyDescent="0.2">
      <c r="A148" s="47" t="s">
        <v>151</v>
      </c>
      <c r="B148" s="35"/>
      <c r="C148" s="36"/>
      <c r="D148" s="37"/>
      <c r="E148" s="37"/>
      <c r="F148" s="35"/>
      <c r="G148" s="35"/>
      <c r="H148" s="35"/>
      <c r="I148" s="35"/>
      <c r="J148" s="38"/>
      <c r="K148" s="39"/>
      <c r="L148" s="39"/>
      <c r="M148" s="39"/>
      <c r="N148" s="40"/>
      <c r="O148" s="40"/>
      <c r="P148" s="40"/>
    </row>
    <row r="149" spans="1:16" s="44" customFormat="1" ht="16" x14ac:dyDescent="0.2">
      <c r="A149" s="44" t="s">
        <v>34</v>
      </c>
      <c r="B149" s="44" t="s">
        <v>152</v>
      </c>
      <c r="C149" s="44" t="s">
        <v>43</v>
      </c>
      <c r="D149" s="46">
        <v>9781804172322</v>
      </c>
      <c r="E149" s="44" t="s">
        <v>35</v>
      </c>
      <c r="F149" s="44" t="s">
        <v>153</v>
      </c>
      <c r="G149" s="44" t="s">
        <v>841</v>
      </c>
      <c r="H149" s="44">
        <v>20</v>
      </c>
      <c r="J149" s="44">
        <v>8</v>
      </c>
      <c r="K149" s="42">
        <v>0</v>
      </c>
      <c r="L149" s="43">
        <f t="shared" si="10"/>
        <v>0</v>
      </c>
      <c r="M149" s="12">
        <f t="shared" si="11"/>
        <v>11</v>
      </c>
    </row>
    <row r="150" spans="1:16" s="44" customFormat="1" ht="16" x14ac:dyDescent="0.2">
      <c r="A150" s="44" t="s">
        <v>34</v>
      </c>
      <c r="B150" s="44" t="s">
        <v>152</v>
      </c>
      <c r="C150" s="44" t="s">
        <v>43</v>
      </c>
      <c r="D150" s="46">
        <v>9781786647825</v>
      </c>
      <c r="E150" s="44" t="s">
        <v>35</v>
      </c>
      <c r="F150" s="44" t="s">
        <v>154</v>
      </c>
      <c r="G150" s="44" t="s">
        <v>155</v>
      </c>
      <c r="H150" s="44">
        <v>20</v>
      </c>
      <c r="J150" s="44">
        <v>8</v>
      </c>
      <c r="K150" s="42">
        <v>0</v>
      </c>
      <c r="L150" s="43">
        <f t="shared" si="10"/>
        <v>0</v>
      </c>
      <c r="M150" s="12">
        <f t="shared" si="11"/>
        <v>11</v>
      </c>
    </row>
    <row r="151" spans="1:16" s="44" customFormat="1" ht="16" x14ac:dyDescent="0.2">
      <c r="A151" s="44" t="s">
        <v>34</v>
      </c>
      <c r="B151" s="44" t="s">
        <v>152</v>
      </c>
      <c r="C151" s="44" t="s">
        <v>43</v>
      </c>
      <c r="D151" s="46">
        <v>9781839641510</v>
      </c>
      <c r="E151" s="44" t="s">
        <v>35</v>
      </c>
      <c r="F151" s="44" t="s">
        <v>156</v>
      </c>
      <c r="G151" s="44" t="s">
        <v>157</v>
      </c>
      <c r="H151" s="44">
        <v>20</v>
      </c>
      <c r="J151" s="44">
        <v>8</v>
      </c>
      <c r="K151" s="42">
        <v>0</v>
      </c>
      <c r="L151" s="43">
        <f t="shared" si="10"/>
        <v>0</v>
      </c>
      <c r="M151" s="12">
        <f t="shared" si="11"/>
        <v>11</v>
      </c>
    </row>
    <row r="152" spans="1:16" s="44" customFormat="1" ht="16" x14ac:dyDescent="0.2">
      <c r="A152" s="44" t="s">
        <v>34</v>
      </c>
      <c r="B152" s="44" t="s">
        <v>152</v>
      </c>
      <c r="C152" s="44" t="s">
        <v>43</v>
      </c>
      <c r="D152" s="46">
        <v>9781787552876</v>
      </c>
      <c r="E152" s="44" t="s">
        <v>35</v>
      </c>
      <c r="F152" s="44" t="s">
        <v>158</v>
      </c>
      <c r="G152" s="44" t="s">
        <v>842</v>
      </c>
      <c r="H152" s="44">
        <v>20</v>
      </c>
      <c r="J152" s="44">
        <v>8</v>
      </c>
      <c r="K152" s="42">
        <v>0</v>
      </c>
      <c r="L152" s="43">
        <f t="shared" si="10"/>
        <v>0</v>
      </c>
      <c r="M152" s="12">
        <f t="shared" si="11"/>
        <v>11</v>
      </c>
    </row>
    <row r="153" spans="1:16" s="44" customFormat="1" ht="16" x14ac:dyDescent="0.2">
      <c r="A153" s="44" t="s">
        <v>34</v>
      </c>
      <c r="B153" s="44" t="s">
        <v>152</v>
      </c>
      <c r="C153" s="44" t="s">
        <v>43</v>
      </c>
      <c r="D153" s="46">
        <v>9781787556911</v>
      </c>
      <c r="E153" s="44" t="s">
        <v>35</v>
      </c>
      <c r="F153" s="44" t="s">
        <v>159</v>
      </c>
      <c r="G153" s="44" t="s">
        <v>160</v>
      </c>
      <c r="H153" s="44">
        <v>20</v>
      </c>
      <c r="J153" s="44">
        <v>8</v>
      </c>
      <c r="K153" s="42">
        <v>0</v>
      </c>
      <c r="L153" s="43">
        <f t="shared" si="10"/>
        <v>0</v>
      </c>
      <c r="M153" s="12">
        <f t="shared" si="11"/>
        <v>11</v>
      </c>
    </row>
    <row r="154" spans="1:16" s="44" customFormat="1" ht="16" x14ac:dyDescent="0.2">
      <c r="A154" s="44" t="s">
        <v>34</v>
      </c>
      <c r="B154" s="44" t="s">
        <v>152</v>
      </c>
      <c r="C154" s="44" t="s">
        <v>43</v>
      </c>
      <c r="D154" s="46">
        <v>9781804173442</v>
      </c>
      <c r="E154" s="44" t="s">
        <v>35</v>
      </c>
      <c r="F154" s="44" t="s">
        <v>161</v>
      </c>
      <c r="G154" s="44" t="s">
        <v>162</v>
      </c>
      <c r="H154" s="44">
        <v>20</v>
      </c>
      <c r="J154" s="44">
        <v>8</v>
      </c>
      <c r="K154" s="42">
        <v>0</v>
      </c>
      <c r="L154" s="43">
        <f t="shared" si="10"/>
        <v>0</v>
      </c>
      <c r="M154" s="12">
        <f t="shared" si="11"/>
        <v>11</v>
      </c>
    </row>
    <row r="155" spans="1:16" s="44" customFormat="1" ht="16" x14ac:dyDescent="0.2">
      <c r="A155" s="44" t="s">
        <v>34</v>
      </c>
      <c r="B155" s="44" t="s">
        <v>152</v>
      </c>
      <c r="C155" s="44" t="s">
        <v>43</v>
      </c>
      <c r="D155" s="46">
        <v>9781786648112</v>
      </c>
      <c r="E155" s="44" t="s">
        <v>35</v>
      </c>
      <c r="F155" s="44" t="s">
        <v>163</v>
      </c>
      <c r="G155" s="44" t="s">
        <v>164</v>
      </c>
      <c r="H155" s="44">
        <v>20</v>
      </c>
      <c r="J155" s="44">
        <v>8</v>
      </c>
      <c r="K155" s="42">
        <v>0</v>
      </c>
      <c r="L155" s="43">
        <f t="shared" si="10"/>
        <v>0</v>
      </c>
      <c r="M155" s="12">
        <f t="shared" si="11"/>
        <v>11</v>
      </c>
    </row>
    <row r="156" spans="1:16" s="44" customFormat="1" ht="16" x14ac:dyDescent="0.2">
      <c r="A156" s="44" t="s">
        <v>34</v>
      </c>
      <c r="B156" s="44" t="s">
        <v>152</v>
      </c>
      <c r="C156" s="44" t="s">
        <v>43</v>
      </c>
      <c r="D156" s="46">
        <v>9781839641657</v>
      </c>
      <c r="E156" s="44" t="s">
        <v>35</v>
      </c>
      <c r="F156" s="44" t="s">
        <v>165</v>
      </c>
      <c r="G156" s="44" t="s">
        <v>166</v>
      </c>
      <c r="H156" s="44">
        <v>20</v>
      </c>
      <c r="J156" s="44">
        <v>8</v>
      </c>
      <c r="K156" s="42">
        <v>0</v>
      </c>
      <c r="L156" s="43">
        <f t="shared" si="10"/>
        <v>0</v>
      </c>
      <c r="M156" s="12">
        <f t="shared" si="11"/>
        <v>11</v>
      </c>
    </row>
    <row r="157" spans="1:16" s="44" customFormat="1" ht="16" x14ac:dyDescent="0.2">
      <c r="A157" s="44" t="s">
        <v>34</v>
      </c>
      <c r="B157" s="44" t="s">
        <v>152</v>
      </c>
      <c r="C157" s="44" t="s">
        <v>43</v>
      </c>
      <c r="D157" s="46">
        <v>9781804173374</v>
      </c>
      <c r="E157" s="44" t="s">
        <v>35</v>
      </c>
      <c r="F157" s="44" t="s">
        <v>167</v>
      </c>
      <c r="G157" s="44" t="s">
        <v>168</v>
      </c>
      <c r="H157" s="44">
        <v>20</v>
      </c>
      <c r="J157" s="44">
        <v>8</v>
      </c>
      <c r="K157" s="42">
        <v>0</v>
      </c>
      <c r="L157" s="43">
        <f t="shared" si="10"/>
        <v>0</v>
      </c>
      <c r="M157" s="12">
        <f t="shared" si="11"/>
        <v>11</v>
      </c>
    </row>
    <row r="158" spans="1:16" s="44" customFormat="1" ht="16" x14ac:dyDescent="0.2">
      <c r="A158" s="44" t="s">
        <v>34</v>
      </c>
      <c r="B158" s="44" t="s">
        <v>152</v>
      </c>
      <c r="C158" s="44" t="s">
        <v>43</v>
      </c>
      <c r="D158" s="46">
        <v>9781839649660</v>
      </c>
      <c r="E158" s="44" t="s">
        <v>35</v>
      </c>
      <c r="F158" s="44" t="s">
        <v>169</v>
      </c>
      <c r="G158" s="44" t="s">
        <v>843</v>
      </c>
      <c r="H158" s="44">
        <v>20</v>
      </c>
      <c r="J158" s="44">
        <v>8</v>
      </c>
      <c r="K158" s="42">
        <v>0</v>
      </c>
      <c r="L158" s="43">
        <f t="shared" si="10"/>
        <v>0</v>
      </c>
      <c r="M158" s="12">
        <f t="shared" si="11"/>
        <v>11</v>
      </c>
    </row>
    <row r="159" spans="1:16" s="44" customFormat="1" ht="16" x14ac:dyDescent="0.2">
      <c r="A159" s="44" t="s">
        <v>34</v>
      </c>
      <c r="B159" s="44" t="s">
        <v>152</v>
      </c>
      <c r="C159" s="44" t="s">
        <v>43</v>
      </c>
      <c r="D159" s="46">
        <v>9781839642388</v>
      </c>
      <c r="E159" s="44" t="s">
        <v>35</v>
      </c>
      <c r="F159" s="44" t="s">
        <v>170</v>
      </c>
      <c r="G159" s="44" t="s">
        <v>171</v>
      </c>
      <c r="H159" s="44">
        <v>20</v>
      </c>
      <c r="J159" s="44">
        <v>8</v>
      </c>
      <c r="K159" s="42">
        <v>0</v>
      </c>
      <c r="L159" s="43">
        <f t="shared" si="10"/>
        <v>0</v>
      </c>
      <c r="M159" s="12">
        <f t="shared" si="11"/>
        <v>11</v>
      </c>
    </row>
    <row r="160" spans="1:16" s="44" customFormat="1" ht="16" x14ac:dyDescent="0.2">
      <c r="A160" s="44" t="s">
        <v>34</v>
      </c>
      <c r="B160" s="44" t="s">
        <v>152</v>
      </c>
      <c r="C160" s="44" t="s">
        <v>43</v>
      </c>
      <c r="D160" s="46">
        <v>9781804172254</v>
      </c>
      <c r="E160" s="44" t="s">
        <v>35</v>
      </c>
      <c r="F160" s="44" t="s">
        <v>172</v>
      </c>
      <c r="G160" s="44" t="s">
        <v>844</v>
      </c>
      <c r="H160" s="44">
        <v>20</v>
      </c>
      <c r="J160" s="44">
        <v>8</v>
      </c>
      <c r="K160" s="42">
        <v>0</v>
      </c>
      <c r="L160" s="43">
        <f t="shared" si="10"/>
        <v>0</v>
      </c>
      <c r="M160" s="12">
        <f t="shared" si="11"/>
        <v>11</v>
      </c>
    </row>
    <row r="161" spans="1:16" s="44" customFormat="1" ht="16" x14ac:dyDescent="0.2">
      <c r="A161" s="44" t="s">
        <v>34</v>
      </c>
      <c r="B161" s="44" t="s">
        <v>152</v>
      </c>
      <c r="C161" s="44" t="s">
        <v>43</v>
      </c>
      <c r="D161" s="46">
        <v>9781839647772</v>
      </c>
      <c r="E161" s="44" t="s">
        <v>35</v>
      </c>
      <c r="F161" s="44" t="s">
        <v>173</v>
      </c>
      <c r="G161" s="44" t="s">
        <v>174</v>
      </c>
      <c r="H161" s="44">
        <v>20</v>
      </c>
      <c r="J161" s="44">
        <v>8</v>
      </c>
      <c r="K161" s="42">
        <v>0</v>
      </c>
      <c r="L161" s="43">
        <f t="shared" si="10"/>
        <v>0</v>
      </c>
      <c r="M161" s="12">
        <f t="shared" si="11"/>
        <v>11</v>
      </c>
    </row>
    <row r="162" spans="1:16" s="44" customFormat="1" ht="16" x14ac:dyDescent="0.2">
      <c r="A162" s="44" t="s">
        <v>34</v>
      </c>
      <c r="B162" s="44" t="s">
        <v>152</v>
      </c>
      <c r="C162" s="44" t="s">
        <v>43</v>
      </c>
      <c r="D162" s="46">
        <v>9781786645449</v>
      </c>
      <c r="E162" s="44" t="s">
        <v>35</v>
      </c>
      <c r="F162" s="44" t="s">
        <v>175</v>
      </c>
      <c r="G162" s="44" t="s">
        <v>176</v>
      </c>
      <c r="H162" s="44">
        <v>20</v>
      </c>
      <c r="J162" s="44">
        <v>8</v>
      </c>
      <c r="K162" s="42">
        <v>0</v>
      </c>
      <c r="L162" s="43">
        <f t="shared" si="10"/>
        <v>0</v>
      </c>
      <c r="M162" s="12">
        <f t="shared" si="11"/>
        <v>11</v>
      </c>
    </row>
    <row r="163" spans="1:16" s="44" customFormat="1" ht="16" x14ac:dyDescent="0.2">
      <c r="A163" s="44" t="s">
        <v>34</v>
      </c>
      <c r="B163" s="44" t="s">
        <v>152</v>
      </c>
      <c r="C163" s="44" t="s">
        <v>43</v>
      </c>
      <c r="D163" s="46">
        <v>9781787552869</v>
      </c>
      <c r="E163" s="44" t="s">
        <v>35</v>
      </c>
      <c r="F163" s="44" t="s">
        <v>177</v>
      </c>
      <c r="G163" s="44" t="s">
        <v>178</v>
      </c>
      <c r="H163" s="44">
        <v>20</v>
      </c>
      <c r="J163" s="44">
        <v>8</v>
      </c>
      <c r="K163" s="42">
        <v>0</v>
      </c>
      <c r="L163" s="43">
        <f t="shared" si="10"/>
        <v>0</v>
      </c>
      <c r="M163" s="12">
        <f t="shared" si="11"/>
        <v>11</v>
      </c>
    </row>
    <row r="164" spans="1:16" s="44" customFormat="1" ht="16" x14ac:dyDescent="0.2">
      <c r="A164" s="44" t="s">
        <v>34</v>
      </c>
      <c r="B164" s="44" t="s">
        <v>152</v>
      </c>
      <c r="C164" s="44" t="s">
        <v>43</v>
      </c>
      <c r="D164" s="46">
        <v>9781786645517</v>
      </c>
      <c r="E164" s="44" t="s">
        <v>35</v>
      </c>
      <c r="F164" s="44" t="s">
        <v>179</v>
      </c>
      <c r="G164" s="44" t="s">
        <v>180</v>
      </c>
      <c r="H164" s="44">
        <v>20</v>
      </c>
      <c r="J164" s="44">
        <v>8</v>
      </c>
      <c r="K164" s="42">
        <v>0</v>
      </c>
      <c r="L164" s="43">
        <f t="shared" si="10"/>
        <v>0</v>
      </c>
      <c r="M164" s="12">
        <f t="shared" si="11"/>
        <v>11</v>
      </c>
    </row>
    <row r="165" spans="1:16" s="44" customFormat="1" ht="16" x14ac:dyDescent="0.2">
      <c r="A165" s="44" t="s">
        <v>34</v>
      </c>
      <c r="B165" s="44" t="s">
        <v>152</v>
      </c>
      <c r="C165" s="44" t="s">
        <v>43</v>
      </c>
      <c r="D165" s="46">
        <v>9781787552890</v>
      </c>
      <c r="E165" s="44" t="s">
        <v>35</v>
      </c>
      <c r="F165" s="44" t="s">
        <v>181</v>
      </c>
      <c r="G165" s="44" t="s">
        <v>182</v>
      </c>
      <c r="H165" s="44">
        <v>20</v>
      </c>
      <c r="J165" s="44">
        <v>8</v>
      </c>
      <c r="K165" s="42">
        <v>0</v>
      </c>
      <c r="L165" s="43">
        <f t="shared" si="10"/>
        <v>0</v>
      </c>
      <c r="M165" s="12">
        <f t="shared" si="11"/>
        <v>11</v>
      </c>
    </row>
    <row r="166" spans="1:16" ht="15.75" customHeight="1" x14ac:dyDescent="0.2">
      <c r="C166" s="4"/>
      <c r="D166" s="23"/>
      <c r="H166" s="6"/>
      <c r="I166" s="6"/>
      <c r="J166" s="4"/>
      <c r="K166" s="4"/>
      <c r="M166" s="12"/>
    </row>
    <row r="167" spans="1:16" ht="15.75" customHeight="1" x14ac:dyDescent="0.2">
      <c r="A167" s="47" t="s">
        <v>183</v>
      </c>
      <c r="B167" s="35"/>
      <c r="C167" s="36"/>
      <c r="D167" s="37"/>
      <c r="E167" s="37"/>
      <c r="F167" s="35"/>
      <c r="G167" s="35"/>
      <c r="H167" s="35"/>
      <c r="I167" s="35"/>
      <c r="J167" s="38"/>
      <c r="K167" s="39"/>
      <c r="L167" s="39"/>
      <c r="M167" s="39"/>
      <c r="N167" s="40"/>
      <c r="O167" s="40"/>
      <c r="P167" s="40"/>
    </row>
    <row r="168" spans="1:16" s="44" customFormat="1" ht="16" x14ac:dyDescent="0.2">
      <c r="A168" s="44" t="s">
        <v>34</v>
      </c>
      <c r="B168" s="44" t="s">
        <v>821</v>
      </c>
      <c r="C168" s="44" t="s">
        <v>43</v>
      </c>
      <c r="D168" s="46">
        <v>9781804177099</v>
      </c>
      <c r="E168" s="44" t="s">
        <v>35</v>
      </c>
      <c r="F168" s="44" t="s">
        <v>189</v>
      </c>
      <c r="G168" s="44" t="s">
        <v>845</v>
      </c>
      <c r="H168" s="44">
        <v>20</v>
      </c>
      <c r="J168" s="44">
        <v>8</v>
      </c>
      <c r="K168" s="42">
        <v>0</v>
      </c>
      <c r="L168" s="43">
        <f t="shared" si="10"/>
        <v>0</v>
      </c>
      <c r="M168" s="12">
        <f t="shared" si="11"/>
        <v>11</v>
      </c>
    </row>
    <row r="169" spans="1:16" s="44" customFormat="1" ht="16" x14ac:dyDescent="0.2">
      <c r="A169" s="44" t="s">
        <v>34</v>
      </c>
      <c r="B169" s="44" t="s">
        <v>821</v>
      </c>
      <c r="C169" s="44" t="s">
        <v>43</v>
      </c>
      <c r="D169" s="46">
        <v>9781786647832</v>
      </c>
      <c r="E169" s="44" t="s">
        <v>35</v>
      </c>
      <c r="F169" s="44" t="s">
        <v>190</v>
      </c>
      <c r="G169" s="44" t="s">
        <v>846</v>
      </c>
      <c r="H169" s="44">
        <v>20</v>
      </c>
      <c r="J169" s="44">
        <v>8</v>
      </c>
      <c r="K169" s="42">
        <v>0</v>
      </c>
      <c r="L169" s="43">
        <f t="shared" si="10"/>
        <v>0</v>
      </c>
      <c r="M169" s="12">
        <f t="shared" si="11"/>
        <v>11</v>
      </c>
    </row>
    <row r="170" spans="1:16" s="44" customFormat="1" ht="16" x14ac:dyDescent="0.2">
      <c r="A170" s="44" t="s">
        <v>34</v>
      </c>
      <c r="B170" s="44" t="s">
        <v>821</v>
      </c>
      <c r="C170" s="44" t="s">
        <v>43</v>
      </c>
      <c r="D170" s="46">
        <v>9781839641930</v>
      </c>
      <c r="E170" s="44" t="s">
        <v>35</v>
      </c>
      <c r="F170" s="44" t="s">
        <v>191</v>
      </c>
      <c r="G170" s="44" t="s">
        <v>847</v>
      </c>
      <c r="H170" s="44">
        <v>20</v>
      </c>
      <c r="J170" s="44">
        <v>8</v>
      </c>
      <c r="K170" s="42">
        <v>0</v>
      </c>
      <c r="L170" s="43">
        <f t="shared" si="10"/>
        <v>0</v>
      </c>
      <c r="M170" s="12">
        <f t="shared" si="11"/>
        <v>11</v>
      </c>
    </row>
    <row r="171" spans="1:16" s="44" customFormat="1" ht="16" x14ac:dyDescent="0.2">
      <c r="A171" s="44" t="s">
        <v>34</v>
      </c>
      <c r="B171" s="44" t="s">
        <v>821</v>
      </c>
      <c r="C171" s="44" t="s">
        <v>43</v>
      </c>
      <c r="D171" s="46">
        <v>9781786645456</v>
      </c>
      <c r="E171" s="44" t="s">
        <v>35</v>
      </c>
      <c r="F171" s="44" t="s">
        <v>192</v>
      </c>
      <c r="G171" s="44" t="s">
        <v>848</v>
      </c>
      <c r="H171" s="44">
        <v>20</v>
      </c>
      <c r="J171" s="44">
        <v>8</v>
      </c>
      <c r="K171" s="42">
        <v>0</v>
      </c>
      <c r="L171" s="43">
        <f t="shared" si="10"/>
        <v>0</v>
      </c>
      <c r="M171" s="12">
        <f t="shared" si="11"/>
        <v>11</v>
      </c>
    </row>
    <row r="172" spans="1:16" s="44" customFormat="1" ht="16" x14ac:dyDescent="0.2">
      <c r="A172" s="44" t="s">
        <v>34</v>
      </c>
      <c r="B172" s="44" t="s">
        <v>849</v>
      </c>
      <c r="C172" s="44" t="s">
        <v>43</v>
      </c>
      <c r="D172" s="46">
        <v>9781839644740</v>
      </c>
      <c r="E172" s="44" t="s">
        <v>35</v>
      </c>
      <c r="F172" s="44" t="s">
        <v>193</v>
      </c>
      <c r="G172" s="44" t="s">
        <v>194</v>
      </c>
      <c r="H172" s="44">
        <v>20</v>
      </c>
      <c r="J172" s="44">
        <v>8</v>
      </c>
      <c r="K172" s="42">
        <v>0</v>
      </c>
      <c r="L172" s="43">
        <f t="shared" si="10"/>
        <v>0</v>
      </c>
      <c r="M172" s="12">
        <f t="shared" si="11"/>
        <v>11</v>
      </c>
    </row>
    <row r="173" spans="1:16" s="44" customFormat="1" ht="16" x14ac:dyDescent="0.2">
      <c r="A173" s="44" t="s">
        <v>34</v>
      </c>
      <c r="B173" s="44" t="s">
        <v>850</v>
      </c>
      <c r="C173" s="44" t="s">
        <v>43</v>
      </c>
      <c r="D173" s="46">
        <v>9781786644640</v>
      </c>
      <c r="E173" s="44" t="s">
        <v>35</v>
      </c>
      <c r="F173" s="44" t="s">
        <v>198</v>
      </c>
      <c r="G173" s="44" t="s">
        <v>851</v>
      </c>
      <c r="H173" s="44">
        <v>20</v>
      </c>
      <c r="J173" s="44">
        <v>8</v>
      </c>
      <c r="K173" s="42">
        <v>0</v>
      </c>
      <c r="L173" s="43">
        <f t="shared" si="10"/>
        <v>0</v>
      </c>
      <c r="M173" s="12">
        <f t="shared" si="11"/>
        <v>11</v>
      </c>
    </row>
    <row r="174" spans="1:16" s="44" customFormat="1" ht="16" x14ac:dyDescent="0.2">
      <c r="A174" s="44" t="s">
        <v>34</v>
      </c>
      <c r="B174" s="44" t="s">
        <v>821</v>
      </c>
      <c r="C174" s="44" t="s">
        <v>43</v>
      </c>
      <c r="D174" s="46">
        <v>9781839642357</v>
      </c>
      <c r="E174" s="44" t="s">
        <v>35</v>
      </c>
      <c r="F174" s="44" t="s">
        <v>234</v>
      </c>
      <c r="G174" s="44" t="s">
        <v>796</v>
      </c>
      <c r="H174" s="44">
        <v>20</v>
      </c>
      <c r="J174" s="44">
        <v>8</v>
      </c>
      <c r="K174" s="42">
        <v>0</v>
      </c>
      <c r="L174" s="43">
        <f t="shared" si="10"/>
        <v>0</v>
      </c>
      <c r="M174" s="12">
        <f t="shared" si="11"/>
        <v>11</v>
      </c>
    </row>
    <row r="175" spans="1:16" s="44" customFormat="1" ht="16" x14ac:dyDescent="0.2">
      <c r="A175" s="44" t="s">
        <v>34</v>
      </c>
      <c r="B175" s="44" t="s">
        <v>821</v>
      </c>
      <c r="C175" s="44" t="s">
        <v>43</v>
      </c>
      <c r="D175" s="46">
        <v>9781786644657</v>
      </c>
      <c r="E175" s="44" t="s">
        <v>35</v>
      </c>
      <c r="F175" s="44" t="s">
        <v>195</v>
      </c>
      <c r="G175" s="44" t="s">
        <v>852</v>
      </c>
      <c r="H175" s="44">
        <v>20</v>
      </c>
      <c r="J175" s="44">
        <v>8</v>
      </c>
      <c r="K175" s="42">
        <v>0</v>
      </c>
      <c r="L175" s="43">
        <f t="shared" si="10"/>
        <v>0</v>
      </c>
      <c r="M175" s="12">
        <f t="shared" si="11"/>
        <v>11</v>
      </c>
    </row>
    <row r="176" spans="1:16" s="44" customFormat="1" ht="16" x14ac:dyDescent="0.2">
      <c r="A176" s="44" t="s">
        <v>34</v>
      </c>
      <c r="B176" s="44" t="s">
        <v>821</v>
      </c>
      <c r="C176" s="44" t="s">
        <v>43</v>
      </c>
      <c r="D176" s="46">
        <v>9781839647710</v>
      </c>
      <c r="E176" s="44" t="s">
        <v>35</v>
      </c>
      <c r="F176" s="44" t="s">
        <v>196</v>
      </c>
      <c r="G176" s="44" t="s">
        <v>853</v>
      </c>
      <c r="H176" s="44">
        <v>20</v>
      </c>
      <c r="J176" s="44">
        <v>8</v>
      </c>
      <c r="K176" s="42">
        <v>0</v>
      </c>
      <c r="L176" s="43">
        <f t="shared" si="10"/>
        <v>0</v>
      </c>
      <c r="M176" s="12">
        <f t="shared" si="11"/>
        <v>11</v>
      </c>
    </row>
    <row r="177" spans="1:16" s="44" customFormat="1" ht="16" x14ac:dyDescent="0.2">
      <c r="A177" s="44" t="s">
        <v>34</v>
      </c>
      <c r="B177" s="44" t="s">
        <v>821</v>
      </c>
      <c r="C177" s="44" t="s">
        <v>43</v>
      </c>
      <c r="D177" s="46">
        <v>9781786648075</v>
      </c>
      <c r="E177" s="44" t="s">
        <v>35</v>
      </c>
      <c r="F177" s="44" t="s">
        <v>197</v>
      </c>
      <c r="G177" s="44" t="s">
        <v>854</v>
      </c>
      <c r="H177" s="44">
        <v>20</v>
      </c>
      <c r="J177" s="44">
        <v>8</v>
      </c>
      <c r="K177" s="42">
        <v>0</v>
      </c>
      <c r="L177" s="43">
        <f t="shared" si="10"/>
        <v>0</v>
      </c>
      <c r="M177" s="12">
        <f t="shared" si="11"/>
        <v>11</v>
      </c>
    </row>
    <row r="178" spans="1:16" s="44" customFormat="1" ht="16" x14ac:dyDescent="0.2">
      <c r="A178" s="44" t="s">
        <v>34</v>
      </c>
      <c r="B178" s="44" t="s">
        <v>821</v>
      </c>
      <c r="C178" s="44" t="s">
        <v>43</v>
      </c>
      <c r="D178" s="46">
        <v>9781804177105</v>
      </c>
      <c r="E178" s="44" t="s">
        <v>35</v>
      </c>
      <c r="F178" s="44" t="s">
        <v>188</v>
      </c>
      <c r="G178" s="44" t="s">
        <v>855</v>
      </c>
      <c r="H178" s="44">
        <v>20</v>
      </c>
      <c r="J178" s="44">
        <v>8</v>
      </c>
      <c r="K178" s="42">
        <v>0</v>
      </c>
      <c r="L178" s="43">
        <f t="shared" si="10"/>
        <v>0</v>
      </c>
      <c r="M178" s="12">
        <f t="shared" si="11"/>
        <v>11</v>
      </c>
    </row>
    <row r="179" spans="1:16" ht="15.75" customHeight="1" x14ac:dyDescent="0.2">
      <c r="C179" s="4"/>
      <c r="D179" s="23"/>
      <c r="H179" s="6"/>
      <c r="I179" s="6"/>
      <c r="J179" s="4"/>
      <c r="K179" s="4"/>
      <c r="M179" s="12"/>
    </row>
    <row r="180" spans="1:16" ht="15.75" customHeight="1" x14ac:dyDescent="0.2">
      <c r="A180" s="47" t="s">
        <v>199</v>
      </c>
      <c r="B180" s="35"/>
      <c r="C180" s="36"/>
      <c r="D180" s="37"/>
      <c r="E180" s="37"/>
      <c r="F180" s="35"/>
      <c r="G180" s="35"/>
      <c r="H180" s="35"/>
      <c r="I180" s="35"/>
      <c r="J180" s="38"/>
      <c r="K180" s="39"/>
      <c r="L180" s="39"/>
      <c r="M180" s="39"/>
      <c r="N180" s="40"/>
      <c r="O180" s="40"/>
      <c r="P180" s="40"/>
    </row>
    <row r="181" spans="1:16" s="44" customFormat="1" ht="16" x14ac:dyDescent="0.2">
      <c r="A181" s="44" t="s">
        <v>34</v>
      </c>
      <c r="B181" s="44" t="s">
        <v>200</v>
      </c>
      <c r="C181" s="44" t="s">
        <v>43</v>
      </c>
      <c r="D181" s="46">
        <v>9781787557819</v>
      </c>
      <c r="E181" s="44" t="s">
        <v>35</v>
      </c>
      <c r="F181" s="44" t="s">
        <v>206</v>
      </c>
      <c r="G181" s="44" t="str">
        <f>VLOOKUP(D181,'[1]2024 Book catalogue start FBtoN'!$D$32:$G$666,4,FALSE)</f>
        <v>Dave Golder (Foreword) and multiple authors</v>
      </c>
      <c r="H181" s="44">
        <v>20</v>
      </c>
      <c r="J181" s="44">
        <v>8</v>
      </c>
      <c r="K181" s="42">
        <v>0</v>
      </c>
      <c r="L181" s="43">
        <f t="shared" si="10"/>
        <v>0</v>
      </c>
      <c r="M181" s="12">
        <f t="shared" si="11"/>
        <v>11</v>
      </c>
    </row>
    <row r="182" spans="1:16" s="44" customFormat="1" ht="16" x14ac:dyDescent="0.2">
      <c r="A182" s="44" t="s">
        <v>34</v>
      </c>
      <c r="B182" s="44" t="s">
        <v>200</v>
      </c>
      <c r="C182" s="44" t="s">
        <v>43</v>
      </c>
      <c r="D182" s="46">
        <v>9781786645579</v>
      </c>
      <c r="E182" s="44" t="s">
        <v>35</v>
      </c>
      <c r="F182" s="44" t="s">
        <v>207</v>
      </c>
      <c r="G182" s="44" t="str">
        <f>VLOOKUP(D182,'[1]2024 Book catalogue start FBtoN'!$D$32:$G$666,4,FALSE)</f>
        <v>Martin Edwards (Foreword) and multiple authors</v>
      </c>
      <c r="H182" s="44">
        <v>20</v>
      </c>
      <c r="J182" s="44">
        <v>8</v>
      </c>
      <c r="K182" s="42">
        <v>0</v>
      </c>
      <c r="L182" s="43">
        <f t="shared" si="10"/>
        <v>0</v>
      </c>
      <c r="M182" s="12">
        <f t="shared" si="11"/>
        <v>11</v>
      </c>
    </row>
    <row r="183" spans="1:16" s="44" customFormat="1" ht="16" x14ac:dyDescent="0.2">
      <c r="A183" s="44" t="s">
        <v>34</v>
      </c>
      <c r="B183" s="44" t="s">
        <v>200</v>
      </c>
      <c r="C183" s="44" t="s">
        <v>43</v>
      </c>
      <c r="D183" s="46">
        <v>9781786647689</v>
      </c>
      <c r="E183" s="44" t="s">
        <v>35</v>
      </c>
      <c r="F183" s="44" t="s">
        <v>208</v>
      </c>
      <c r="G183" s="44" t="str">
        <f>VLOOKUP(D183,'[1]2024 Book catalogue start FBtoN'!$D$32:$G$666,4,FALSE)</f>
        <v>Patrick Parrinder (Foreword) and multiple authors</v>
      </c>
      <c r="H183" s="44">
        <v>20</v>
      </c>
      <c r="J183" s="44">
        <v>8</v>
      </c>
      <c r="K183" s="42">
        <v>0</v>
      </c>
      <c r="L183" s="43">
        <f t="shared" si="10"/>
        <v>0</v>
      </c>
      <c r="M183" s="12">
        <f t="shared" si="11"/>
        <v>11</v>
      </c>
    </row>
    <row r="184" spans="1:16" s="44" customFormat="1" ht="16" x14ac:dyDescent="0.2">
      <c r="A184" s="44" t="s">
        <v>34</v>
      </c>
      <c r="B184" s="44" t="s">
        <v>200</v>
      </c>
      <c r="C184" s="44" t="s">
        <v>43</v>
      </c>
      <c r="D184" s="46">
        <v>9781804172728</v>
      </c>
      <c r="E184" s="44" t="s">
        <v>35</v>
      </c>
      <c r="F184" s="44" t="s">
        <v>209</v>
      </c>
      <c r="G184" s="44" t="str">
        <f>VLOOKUP(D184,'[1]2024 Book catalogue start FBtoN'!$D$32:$G$666,4,FALSE)</f>
        <v>Alison Morton (Foreword) and multiple authors</v>
      </c>
      <c r="H184" s="44">
        <v>20</v>
      </c>
      <c r="J184" s="44">
        <v>8</v>
      </c>
      <c r="K184" s="42">
        <v>0</v>
      </c>
      <c r="L184" s="43">
        <f t="shared" ref="L184:L250" si="12">K184*M184</f>
        <v>0</v>
      </c>
      <c r="M184" s="12">
        <f t="shared" ref="M184:M250" si="13">H184-(H184*$F$27)</f>
        <v>11</v>
      </c>
    </row>
    <row r="185" spans="1:16" s="44" customFormat="1" ht="16" x14ac:dyDescent="0.2">
      <c r="A185" s="44" t="s">
        <v>34</v>
      </c>
      <c r="B185" s="44" t="s">
        <v>200</v>
      </c>
      <c r="C185" s="44" t="s">
        <v>43</v>
      </c>
      <c r="D185" s="46">
        <v>9781787552951</v>
      </c>
      <c r="E185" s="44" t="s">
        <v>35</v>
      </c>
      <c r="F185" s="44" t="s">
        <v>210</v>
      </c>
      <c r="G185" s="44" t="str">
        <f>VLOOKUP(D185,'[1]2024 Book catalogue start FBtoN'!$D$32:$G$666,4,FALSE)</f>
        <v>Monika Elbert (Foreword) and multiple authors</v>
      </c>
      <c r="H185" s="44">
        <v>20</v>
      </c>
      <c r="J185" s="44">
        <v>8</v>
      </c>
      <c r="K185" s="42">
        <v>0</v>
      </c>
      <c r="L185" s="43">
        <f t="shared" si="12"/>
        <v>0</v>
      </c>
      <c r="M185" s="12">
        <f t="shared" si="13"/>
        <v>11</v>
      </c>
    </row>
    <row r="186" spans="1:16" s="44" customFormat="1" ht="16" x14ac:dyDescent="0.2">
      <c r="A186" s="44" t="s">
        <v>34</v>
      </c>
      <c r="B186" s="44" t="s">
        <v>200</v>
      </c>
      <c r="C186" s="44" t="s">
        <v>43</v>
      </c>
      <c r="D186" s="46">
        <v>9781839648823</v>
      </c>
      <c r="E186" s="44" t="s">
        <v>35</v>
      </c>
      <c r="F186" s="44" t="s">
        <v>211</v>
      </c>
      <c r="G186" s="44" t="str">
        <f>VLOOKUP(D186,'[1]2024 Book catalogue start FBtoN'!$D$32:$G$666,4,FALSE)</f>
        <v>K. Hari Kumar, Dr. Luo Hui, Lee Murray and multiple authors</v>
      </c>
      <c r="H186" s="44">
        <v>20</v>
      </c>
      <c r="J186" s="44">
        <v>8</v>
      </c>
      <c r="K186" s="42">
        <v>0</v>
      </c>
      <c r="L186" s="43">
        <f t="shared" si="12"/>
        <v>0</v>
      </c>
      <c r="M186" s="12">
        <f t="shared" si="13"/>
        <v>11</v>
      </c>
    </row>
    <row r="187" spans="1:16" s="44" customFormat="1" ht="16" x14ac:dyDescent="0.2">
      <c r="A187" s="44" t="s">
        <v>34</v>
      </c>
      <c r="B187" s="44" t="s">
        <v>200</v>
      </c>
      <c r="C187" s="44" t="s">
        <v>43</v>
      </c>
      <c r="D187" s="46">
        <v>9781839644801</v>
      </c>
      <c r="E187" s="44" t="s">
        <v>35</v>
      </c>
      <c r="F187" s="44" t="s">
        <v>212</v>
      </c>
      <c r="G187" s="44" t="str">
        <f>VLOOKUP(D187,'[1]2024 Book catalogue start FBtoN'!$D$32:$G$666,4,FALSE)</f>
        <v>Temi Oh, Dr. Sandra M. Grayson, Tia Ross and multiple authors</v>
      </c>
      <c r="H187" s="44">
        <v>20</v>
      </c>
      <c r="J187" s="44">
        <v>8</v>
      </c>
      <c r="K187" s="42">
        <v>0</v>
      </c>
      <c r="L187" s="43">
        <f t="shared" si="12"/>
        <v>0</v>
      </c>
      <c r="M187" s="12">
        <f t="shared" si="13"/>
        <v>11</v>
      </c>
    </row>
    <row r="188" spans="1:16" s="44" customFormat="1" ht="16" x14ac:dyDescent="0.2">
      <c r="A188" s="44" t="s">
        <v>34</v>
      </c>
      <c r="B188" s="44" t="s">
        <v>200</v>
      </c>
      <c r="C188" s="44" t="s">
        <v>43</v>
      </c>
      <c r="D188" s="46">
        <v>9781839641862</v>
      </c>
      <c r="E188" s="44" t="s">
        <v>35</v>
      </c>
      <c r="F188" s="44" t="s">
        <v>213</v>
      </c>
      <c r="G188" s="44" t="str">
        <f>VLOOKUP(D188,'[1]2024 Book catalogue start FBtoN'!$D$32:$G$666,4,FALSE)</f>
        <v>Rosemary Herbert (Foreword) and multiple authors</v>
      </c>
      <c r="H188" s="44">
        <v>20</v>
      </c>
      <c r="J188" s="44">
        <v>8</v>
      </c>
      <c r="K188" s="42">
        <v>0</v>
      </c>
      <c r="L188" s="43">
        <f t="shared" si="12"/>
        <v>0</v>
      </c>
      <c r="M188" s="12">
        <f t="shared" si="13"/>
        <v>11</v>
      </c>
    </row>
    <row r="189" spans="1:16" s="44" customFormat="1" ht="16" x14ac:dyDescent="0.2">
      <c r="A189" s="44" t="s">
        <v>34</v>
      </c>
      <c r="B189" s="44" t="s">
        <v>200</v>
      </c>
      <c r="C189" s="44" t="s">
        <v>43</v>
      </c>
      <c r="D189" s="46">
        <v>9781839647680</v>
      </c>
      <c r="E189" s="44" t="s">
        <v>35</v>
      </c>
      <c r="F189" s="44" t="s">
        <v>214</v>
      </c>
      <c r="G189" s="44" t="str">
        <f>VLOOKUP(D189,'[1]2024 Book catalogue start FBtoN'!$D$32:$G$666,4,FALSE)</f>
        <v>Margaret Murphy (Foreword) and multiple authors</v>
      </c>
      <c r="H189" s="44">
        <v>20</v>
      </c>
      <c r="J189" s="44">
        <v>8</v>
      </c>
      <c r="K189" s="42">
        <v>0</v>
      </c>
      <c r="L189" s="43">
        <f t="shared" si="12"/>
        <v>0</v>
      </c>
      <c r="M189" s="12">
        <f t="shared" si="13"/>
        <v>11</v>
      </c>
    </row>
    <row r="190" spans="1:16" s="44" customFormat="1" ht="16" x14ac:dyDescent="0.2">
      <c r="A190" s="44" t="s">
        <v>34</v>
      </c>
      <c r="B190" s="44" t="s">
        <v>200</v>
      </c>
      <c r="C190" s="44" t="s">
        <v>43</v>
      </c>
      <c r="D190" s="46">
        <v>9781783613755</v>
      </c>
      <c r="E190" s="44" t="s">
        <v>35</v>
      </c>
      <c r="F190" s="44" t="s">
        <v>215</v>
      </c>
      <c r="G190" s="44" t="str">
        <f>VLOOKUP(D190,'[1]2024 Book catalogue start FBtoN'!$D$32:$G$666,4,FALSE)</f>
        <v>Dr Dale Townshend (Foreword) and multiple authors</v>
      </c>
      <c r="H190" s="44">
        <v>20</v>
      </c>
      <c r="J190" s="44">
        <v>8</v>
      </c>
      <c r="K190" s="42">
        <v>0</v>
      </c>
      <c r="L190" s="43">
        <f t="shared" si="12"/>
        <v>0</v>
      </c>
      <c r="M190" s="12">
        <f t="shared" si="13"/>
        <v>11</v>
      </c>
    </row>
    <row r="191" spans="1:16" s="44" customFormat="1" ht="16" x14ac:dyDescent="0.2">
      <c r="A191" s="44" t="s">
        <v>34</v>
      </c>
      <c r="B191" s="44" t="s">
        <v>200</v>
      </c>
      <c r="C191" s="44" t="s">
        <v>43</v>
      </c>
      <c r="D191" s="46">
        <v>9781783613748</v>
      </c>
      <c r="E191" s="44" t="s">
        <v>35</v>
      </c>
      <c r="F191" s="44" t="s">
        <v>216</v>
      </c>
      <c r="G191" s="44" t="str">
        <f>VLOOKUP(D191,'[1]2024 Book catalogue start FBtoN'!$D$32:$G$666,4,FALSE)</f>
        <v>Dr Dale Townshend (Foreword) and multiple authors</v>
      </c>
      <c r="H191" s="44">
        <v>20</v>
      </c>
      <c r="J191" s="44">
        <v>8</v>
      </c>
      <c r="K191" s="42">
        <v>0</v>
      </c>
      <c r="L191" s="43">
        <f t="shared" si="12"/>
        <v>0</v>
      </c>
      <c r="M191" s="12">
        <f t="shared" si="13"/>
        <v>11</v>
      </c>
    </row>
    <row r="192" spans="1:16" s="44" customFormat="1" ht="16" x14ac:dyDescent="0.2">
      <c r="A192" s="44" t="s">
        <v>34</v>
      </c>
      <c r="B192" s="44" t="s">
        <v>200</v>
      </c>
      <c r="C192" s="44" t="s">
        <v>43</v>
      </c>
      <c r="D192" s="46">
        <v>9781804171646</v>
      </c>
      <c r="E192" s="44" t="s">
        <v>35</v>
      </c>
      <c r="F192" s="44" t="s">
        <v>217</v>
      </c>
      <c r="G192" s="44" t="str">
        <f>VLOOKUP(D192,'[1]2024 Book catalogue start FBtoN'!$D$32:$G$666,4,FALSE)</f>
        <v>Jerrold E. Hogle (Foreword) and multiple authors</v>
      </c>
      <c r="H192" s="44">
        <v>20</v>
      </c>
      <c r="J192" s="44">
        <v>8</v>
      </c>
      <c r="K192" s="42">
        <v>0</v>
      </c>
      <c r="L192" s="43">
        <f t="shared" si="12"/>
        <v>0</v>
      </c>
      <c r="M192" s="12">
        <f t="shared" si="13"/>
        <v>11</v>
      </c>
    </row>
    <row r="193" spans="1:13" s="44" customFormat="1" ht="16" x14ac:dyDescent="0.2">
      <c r="A193" s="44" t="s">
        <v>34</v>
      </c>
      <c r="B193" s="44" t="s">
        <v>200</v>
      </c>
      <c r="C193" s="44" t="s">
        <v>43</v>
      </c>
      <c r="D193" s="46">
        <v>9781839649394</v>
      </c>
      <c r="E193" s="44" t="s">
        <v>35</v>
      </c>
      <c r="F193" s="44" t="s">
        <v>218</v>
      </c>
      <c r="G193" s="44" t="str">
        <f>VLOOKUP(D193,'[1]2024 Book catalogue start FBtoN'!$D$32:$G$666,4,FALSE)</f>
        <v>Joe Stech (Foreword) and multiple authors</v>
      </c>
      <c r="H193" s="44">
        <v>20</v>
      </c>
      <c r="J193" s="44">
        <v>8</v>
      </c>
      <c r="K193" s="42">
        <v>0</v>
      </c>
      <c r="L193" s="43">
        <f t="shared" si="12"/>
        <v>0</v>
      </c>
      <c r="M193" s="12">
        <f t="shared" si="13"/>
        <v>11</v>
      </c>
    </row>
    <row r="194" spans="1:13" s="44" customFormat="1" ht="16" x14ac:dyDescent="0.2">
      <c r="A194" s="44" t="s">
        <v>34</v>
      </c>
      <c r="B194" s="44" t="s">
        <v>200</v>
      </c>
      <c r="C194" s="44" t="s">
        <v>43</v>
      </c>
      <c r="D194" s="46">
        <v>9781787552678</v>
      </c>
      <c r="E194" s="44" t="s">
        <v>35</v>
      </c>
      <c r="F194" s="44" t="s">
        <v>219</v>
      </c>
      <c r="G194" s="44" t="str">
        <f>VLOOKUP(D194,'[1]2024 Book catalogue start FBtoN'!$D$32:$G$666,4,FALSE)</f>
        <v>Martin Edwards (Foreword) and multiple authors</v>
      </c>
      <c r="H194" s="44">
        <v>20</v>
      </c>
      <c r="J194" s="44">
        <v>8</v>
      </c>
      <c r="K194" s="42">
        <v>0</v>
      </c>
      <c r="L194" s="43">
        <f t="shared" si="12"/>
        <v>0</v>
      </c>
      <c r="M194" s="12">
        <f t="shared" si="13"/>
        <v>11</v>
      </c>
    </row>
    <row r="195" spans="1:13" s="44" customFormat="1" ht="16" x14ac:dyDescent="0.2">
      <c r="A195" s="44" t="s">
        <v>34</v>
      </c>
      <c r="B195" s="44" t="s">
        <v>200</v>
      </c>
      <c r="C195" s="44" t="s">
        <v>43</v>
      </c>
      <c r="D195" s="46">
        <v>9781783619887</v>
      </c>
      <c r="E195" s="44" t="s">
        <v>35</v>
      </c>
      <c r="F195" s="44" t="s">
        <v>220</v>
      </c>
      <c r="G195" s="44" t="str">
        <f>VLOOKUP(D195,'[1]2024 Book catalogue start FBtoN'!$D$32:$G$666,4,FALSE)</f>
        <v>Martin Edwards (Foreword) and multiple authors</v>
      </c>
      <c r="H195" s="44">
        <v>20</v>
      </c>
      <c r="J195" s="44">
        <v>8</v>
      </c>
      <c r="K195" s="42">
        <v>0</v>
      </c>
      <c r="L195" s="43">
        <f t="shared" si="12"/>
        <v>0</v>
      </c>
      <c r="M195" s="12">
        <f t="shared" si="13"/>
        <v>11</v>
      </c>
    </row>
    <row r="196" spans="1:13" s="44" customFormat="1" ht="16" x14ac:dyDescent="0.2">
      <c r="A196" s="44" t="s">
        <v>34</v>
      </c>
      <c r="B196" s="44" t="s">
        <v>200</v>
      </c>
      <c r="C196" s="44" t="s">
        <v>43</v>
      </c>
      <c r="D196" s="46">
        <v>9781787556942</v>
      </c>
      <c r="E196" s="44" t="s">
        <v>35</v>
      </c>
      <c r="F196" s="44" t="s">
        <v>221</v>
      </c>
      <c r="G196" s="44" t="str">
        <f>VLOOKUP(D196,'[1]2024 Book catalogue start FBtoN'!$D$32:$G$666,4,FALSE)</f>
        <v>Rosemary Herbert (Foreword) and multiple authors</v>
      </c>
      <c r="H196" s="44">
        <v>20</v>
      </c>
      <c r="J196" s="44">
        <v>8</v>
      </c>
      <c r="K196" s="42">
        <v>0</v>
      </c>
      <c r="L196" s="43">
        <f t="shared" si="12"/>
        <v>0</v>
      </c>
      <c r="M196" s="12">
        <f t="shared" si="13"/>
        <v>11</v>
      </c>
    </row>
    <row r="197" spans="1:13" s="44" customFormat="1" ht="16" x14ac:dyDescent="0.2">
      <c r="A197" s="44" t="s">
        <v>34</v>
      </c>
      <c r="B197" s="44" t="s">
        <v>200</v>
      </c>
      <c r="C197" s="44" t="s">
        <v>43</v>
      </c>
      <c r="D197" s="46">
        <v>9781787557802</v>
      </c>
      <c r="E197" s="44" t="s">
        <v>35</v>
      </c>
      <c r="F197" s="44" t="s">
        <v>222</v>
      </c>
      <c r="G197" s="44" t="str">
        <f>VLOOKUP(D197,'[1]2024 Book catalogue start FBtoN'!$D$32:$G$666,4,FALSE)</f>
        <v>Lee Horsley (Foreword) and multiple authors</v>
      </c>
      <c r="H197" s="44">
        <v>20</v>
      </c>
      <c r="J197" s="44">
        <v>8</v>
      </c>
      <c r="K197" s="42">
        <v>0</v>
      </c>
      <c r="L197" s="43">
        <f t="shared" si="12"/>
        <v>0</v>
      </c>
      <c r="M197" s="12">
        <f t="shared" si="13"/>
        <v>11</v>
      </c>
    </row>
    <row r="198" spans="1:13" s="44" customFormat="1" ht="16" x14ac:dyDescent="0.2">
      <c r="A198" s="44" t="s">
        <v>34</v>
      </c>
      <c r="B198" s="44" t="s">
        <v>200</v>
      </c>
      <c r="C198" s="44" t="s">
        <v>43</v>
      </c>
      <c r="D198" s="46">
        <v>9781783619986</v>
      </c>
      <c r="E198" s="44" t="s">
        <v>35</v>
      </c>
      <c r="F198" s="44" t="s">
        <v>223</v>
      </c>
      <c r="G198" s="44" t="str">
        <f>VLOOKUP(D198,'[1]2024 Book catalogue start FBtoN'!$D$32:$G$666,4,FALSE)</f>
        <v>Dave Golde (Foreword) and multiple authors</v>
      </c>
      <c r="H198" s="44">
        <v>20</v>
      </c>
      <c r="J198" s="44">
        <v>8</v>
      </c>
      <c r="K198" s="42">
        <v>0</v>
      </c>
      <c r="L198" s="43">
        <f t="shared" si="12"/>
        <v>0</v>
      </c>
      <c r="M198" s="12">
        <f t="shared" si="13"/>
        <v>11</v>
      </c>
    </row>
    <row r="199" spans="1:13" s="44" customFormat="1" ht="16" x14ac:dyDescent="0.2">
      <c r="A199" s="44" t="s">
        <v>34</v>
      </c>
      <c r="B199" s="44" t="s">
        <v>200</v>
      </c>
      <c r="C199" s="44" t="s">
        <v>43</v>
      </c>
      <c r="D199" s="46">
        <v>9781786647672</v>
      </c>
      <c r="E199" s="44" t="s">
        <v>35</v>
      </c>
      <c r="F199" s="44" t="s">
        <v>224</v>
      </c>
      <c r="G199" s="44" t="str">
        <f>VLOOKUP(D199,'[1]2024 Book catalogue start FBtoN'!$D$32:$G$666,4,FALSE)</f>
        <v>Dr. Florian Mussgnug (Foreword) and multiple authors</v>
      </c>
      <c r="H199" s="44">
        <v>20</v>
      </c>
      <c r="J199" s="44">
        <v>8</v>
      </c>
      <c r="K199" s="42">
        <v>0</v>
      </c>
      <c r="L199" s="43">
        <f t="shared" si="12"/>
        <v>0</v>
      </c>
      <c r="M199" s="12">
        <f t="shared" si="13"/>
        <v>11</v>
      </c>
    </row>
    <row r="200" spans="1:13" s="44" customFormat="1" ht="16" x14ac:dyDescent="0.2">
      <c r="A200" s="44" t="s">
        <v>34</v>
      </c>
      <c r="B200" s="44" t="s">
        <v>200</v>
      </c>
      <c r="C200" s="44" t="s">
        <v>43</v>
      </c>
      <c r="D200" s="46">
        <v>9781787556935</v>
      </c>
      <c r="E200" s="44" t="s">
        <v>35</v>
      </c>
      <c r="F200" s="44" t="s">
        <v>225</v>
      </c>
      <c r="G200" s="44" t="str">
        <f>VLOOKUP(D200,'[1]2024 Book catalogue start FBtoN'!$D$32:$G$666,4,FALSE)</f>
        <v>Philippa Semper (Foreword) and multiple authors</v>
      </c>
      <c r="H200" s="44">
        <v>20</v>
      </c>
      <c r="J200" s="44">
        <v>8</v>
      </c>
      <c r="K200" s="42">
        <v>0</v>
      </c>
      <c r="L200" s="43">
        <f t="shared" si="12"/>
        <v>0</v>
      </c>
      <c r="M200" s="12">
        <f t="shared" si="13"/>
        <v>11</v>
      </c>
    </row>
    <row r="201" spans="1:13" s="44" customFormat="1" ht="16" x14ac:dyDescent="0.2">
      <c r="A201" s="44" t="s">
        <v>34</v>
      </c>
      <c r="B201" s="44" t="s">
        <v>200</v>
      </c>
      <c r="C201" s="44" t="s">
        <v>43</v>
      </c>
      <c r="D201" s="46">
        <v>9781839649424</v>
      </c>
      <c r="E201" s="44" t="s">
        <v>35</v>
      </c>
      <c r="F201" s="44" t="s">
        <v>226</v>
      </c>
      <c r="G201" s="44" t="str">
        <f>VLOOKUP(D201,'[1]2024 Book catalogue start FBtoN'!$D$32:$G$666,4,FALSE)</f>
        <v>Paula Morris, Dr. Eldon Yellowhorn, Dr. Marc André Fortin and multiple authors</v>
      </c>
      <c r="H201" s="44">
        <v>20</v>
      </c>
      <c r="J201" s="44">
        <v>8</v>
      </c>
      <c r="K201" s="42">
        <v>0</v>
      </c>
      <c r="L201" s="43">
        <f t="shared" si="12"/>
        <v>0</v>
      </c>
      <c r="M201" s="12">
        <f t="shared" si="13"/>
        <v>11</v>
      </c>
    </row>
    <row r="202" spans="1:13" s="44" customFormat="1" ht="16" x14ac:dyDescent="0.2">
      <c r="A202" s="44" t="s">
        <v>34</v>
      </c>
      <c r="B202" s="44" t="s">
        <v>200</v>
      </c>
      <c r="C202" s="44" t="s">
        <v>43</v>
      </c>
      <c r="D202" s="46">
        <v>9781839641879</v>
      </c>
      <c r="E202" s="44" t="s">
        <v>35</v>
      </c>
      <c r="F202" s="44" t="s">
        <v>227</v>
      </c>
      <c r="G202" s="44" t="str">
        <f>VLOOKUP(D202,'[1]2024 Book catalogue start FBtoN'!$D$32:$G$666,4,FALSE)</f>
        <v>Emily Alder (Foreword) and multiple authors</v>
      </c>
      <c r="H202" s="44">
        <v>20</v>
      </c>
      <c r="J202" s="44">
        <v>8</v>
      </c>
      <c r="K202" s="42">
        <v>0</v>
      </c>
      <c r="L202" s="43">
        <f t="shared" si="12"/>
        <v>0</v>
      </c>
      <c r="M202" s="12">
        <f t="shared" si="13"/>
        <v>11</v>
      </c>
    </row>
    <row r="203" spans="1:13" s="44" customFormat="1" ht="16" x14ac:dyDescent="0.2">
      <c r="A203" s="44" t="s">
        <v>34</v>
      </c>
      <c r="B203" s="44" t="s">
        <v>200</v>
      </c>
      <c r="C203" s="44" t="s">
        <v>43</v>
      </c>
      <c r="D203" s="46">
        <v>9781787552661</v>
      </c>
      <c r="E203" s="44" t="s">
        <v>35</v>
      </c>
      <c r="F203" s="44" t="s">
        <v>228</v>
      </c>
      <c r="G203" s="44" t="str">
        <f>VLOOKUP(D203,'[1]2024 Book catalogue start FBtoN'!$D$32:$G$666,4,FALSE)</f>
        <v>Dr. Rebecca Janicker (Foreword) and multiple authors</v>
      </c>
      <c r="H203" s="44">
        <v>20</v>
      </c>
      <c r="J203" s="44">
        <v>8</v>
      </c>
      <c r="K203" s="42">
        <v>0</v>
      </c>
      <c r="L203" s="43">
        <f t="shared" si="12"/>
        <v>0</v>
      </c>
      <c r="M203" s="12">
        <f t="shared" si="13"/>
        <v>11</v>
      </c>
    </row>
    <row r="204" spans="1:13" s="44" customFormat="1" ht="16" x14ac:dyDescent="0.2">
      <c r="A204" s="44" t="s">
        <v>34</v>
      </c>
      <c r="B204" s="44" t="s">
        <v>200</v>
      </c>
      <c r="C204" s="44" t="s">
        <v>43</v>
      </c>
      <c r="D204" s="46">
        <v>9781786644626</v>
      </c>
      <c r="E204" s="44" t="s">
        <v>35</v>
      </c>
      <c r="F204" s="44" t="s">
        <v>229</v>
      </c>
      <c r="G204" s="44" t="str">
        <f>VLOOKUP(D204,'[1]2024 Book catalogue start FBtoN'!$D$32:$G$666,4,FALSE)</f>
        <v>Philippa Semper (Foreword) and multiple authors</v>
      </c>
      <c r="H204" s="44">
        <v>20</v>
      </c>
      <c r="J204" s="44">
        <v>8</v>
      </c>
      <c r="K204" s="42">
        <v>0</v>
      </c>
      <c r="L204" s="43">
        <f t="shared" si="12"/>
        <v>0</v>
      </c>
      <c r="M204" s="12">
        <f t="shared" si="13"/>
        <v>11</v>
      </c>
    </row>
    <row r="205" spans="1:13" s="44" customFormat="1" ht="16" x14ac:dyDescent="0.2">
      <c r="A205" s="44" t="s">
        <v>34</v>
      </c>
      <c r="B205" s="44" t="s">
        <v>200</v>
      </c>
      <c r="C205" s="44" t="s">
        <v>43</v>
      </c>
      <c r="D205" s="46">
        <v>9781804172711</v>
      </c>
      <c r="E205" s="44" t="s">
        <v>35</v>
      </c>
      <c r="F205" s="44" t="s">
        <v>230</v>
      </c>
      <c r="G205" s="44" t="str">
        <f>VLOOKUP(D205,'[1]2024 Book catalogue start FBtoN'!$D$32:$G$666,4,FALSE)</f>
        <v>Dr. Lori Campbell-Tanner (Foreword) and multiple authors</v>
      </c>
      <c r="H205" s="44">
        <v>20</v>
      </c>
      <c r="J205" s="44">
        <v>8</v>
      </c>
      <c r="K205" s="42">
        <v>0</v>
      </c>
      <c r="L205" s="43">
        <f t="shared" si="12"/>
        <v>0</v>
      </c>
      <c r="M205" s="12">
        <f t="shared" si="13"/>
        <v>11</v>
      </c>
    </row>
    <row r="206" spans="1:13" s="44" customFormat="1" ht="16" x14ac:dyDescent="0.2">
      <c r="A206" s="44" t="s">
        <v>34</v>
      </c>
      <c r="B206" s="44" t="s">
        <v>200</v>
      </c>
      <c r="C206" s="44" t="s">
        <v>43</v>
      </c>
      <c r="D206" s="46">
        <v>9781804172735</v>
      </c>
      <c r="E206" s="44" t="s">
        <v>35</v>
      </c>
      <c r="F206" s="44" t="s">
        <v>231</v>
      </c>
      <c r="G206" s="44" t="str">
        <f>VLOOKUP(D206,'[1]2024 Book catalogue start FBtoN'!$D$32:$G$666,4,FALSE)</f>
        <v>E.C. Osondu, Betsy Huang, Ph.D., Sarah Rafael García and multiple authors</v>
      </c>
      <c r="H206" s="44">
        <v>20</v>
      </c>
      <c r="J206" s="44">
        <v>8</v>
      </c>
      <c r="K206" s="42">
        <v>0</v>
      </c>
      <c r="L206" s="43">
        <f t="shared" si="12"/>
        <v>0</v>
      </c>
      <c r="M206" s="12">
        <f t="shared" si="13"/>
        <v>11</v>
      </c>
    </row>
    <row r="207" spans="1:13" s="44" customFormat="1" ht="16" x14ac:dyDescent="0.2">
      <c r="A207" s="44" t="s">
        <v>34</v>
      </c>
      <c r="B207" s="44" t="s">
        <v>200</v>
      </c>
      <c r="C207" s="44" t="s">
        <v>43</v>
      </c>
      <c r="D207" s="46">
        <v>9781804177792</v>
      </c>
      <c r="E207" s="44" t="s">
        <v>35</v>
      </c>
      <c r="F207" s="44" t="s">
        <v>201</v>
      </c>
      <c r="G207" s="44" t="str">
        <f>VLOOKUP(D207,'[1]2024 Book catalogue start FBtoN'!$D$32:$G$666,4,FALSE)</f>
        <v>Roger Luckhurst (Foreword) and multiple authors</v>
      </c>
      <c r="H207" s="44">
        <v>20</v>
      </c>
      <c r="J207" s="44">
        <v>8</v>
      </c>
      <c r="K207" s="42">
        <v>0</v>
      </c>
      <c r="L207" s="43">
        <f t="shared" si="12"/>
        <v>0</v>
      </c>
      <c r="M207" s="12">
        <f t="shared" si="13"/>
        <v>11</v>
      </c>
    </row>
    <row r="208" spans="1:13" s="44" customFormat="1" ht="16" x14ac:dyDescent="0.2">
      <c r="A208" s="44" t="s">
        <v>34</v>
      </c>
      <c r="B208" s="44" t="s">
        <v>200</v>
      </c>
      <c r="C208" s="44" t="s">
        <v>43</v>
      </c>
      <c r="D208" s="46">
        <v>9781804175859</v>
      </c>
      <c r="E208" s="44" t="s">
        <v>35</v>
      </c>
      <c r="F208" s="44" t="s">
        <v>204</v>
      </c>
      <c r="G208" s="44" t="str">
        <f>VLOOKUP(D208,'[1]2024 Book catalogue start FBtoN'!$D$32:$G$666,4,FALSE)</f>
        <v>Dr. Jennifer Fuller (Foreword) and multiple authors</v>
      </c>
      <c r="H208" s="44">
        <v>20</v>
      </c>
      <c r="J208" s="44">
        <v>8</v>
      </c>
      <c r="K208" s="42">
        <v>0</v>
      </c>
      <c r="L208" s="43">
        <f t="shared" si="12"/>
        <v>0</v>
      </c>
      <c r="M208" s="12">
        <f t="shared" si="13"/>
        <v>11</v>
      </c>
    </row>
    <row r="209" spans="1:13" s="44" customFormat="1" ht="16" x14ac:dyDescent="0.2">
      <c r="A209" s="44" t="s">
        <v>34</v>
      </c>
      <c r="B209" s="44" t="s">
        <v>200</v>
      </c>
      <c r="C209" s="44" t="s">
        <v>43</v>
      </c>
      <c r="D209" s="46">
        <v>9781786648051</v>
      </c>
      <c r="E209" s="44" t="s">
        <v>35</v>
      </c>
      <c r="F209" s="44" t="s">
        <v>232</v>
      </c>
      <c r="G209" s="44" t="str">
        <f>VLOOKUP(D209,'[1]2024 Book catalogue start FBtoN'!$D$32:$G$666,4,FALSE)</f>
        <v>Roger Luckhurst (Foreword) and multiple authors</v>
      </c>
      <c r="H209" s="44">
        <v>20</v>
      </c>
      <c r="J209" s="44">
        <v>8</v>
      </c>
      <c r="K209" s="42">
        <v>0</v>
      </c>
      <c r="L209" s="43">
        <f t="shared" si="12"/>
        <v>0</v>
      </c>
      <c r="M209" s="12">
        <f t="shared" si="13"/>
        <v>11</v>
      </c>
    </row>
    <row r="210" spans="1:13" s="44" customFormat="1" ht="16" x14ac:dyDescent="0.2">
      <c r="A210" s="44" t="s">
        <v>34</v>
      </c>
      <c r="B210" s="44" t="s">
        <v>200</v>
      </c>
      <c r="C210" s="44" t="s">
        <v>43</v>
      </c>
      <c r="D210" s="46">
        <v>9781786641816</v>
      </c>
      <c r="E210" s="44" t="s">
        <v>35</v>
      </c>
      <c r="F210" s="44" t="s">
        <v>233</v>
      </c>
      <c r="G210" s="44" t="str">
        <f>VLOOKUP(D210,'[1]2024 Book catalogue start FBtoN'!$D$32:$G$666,4,FALSE)</f>
        <v>Adam Roberts (Foreword) and multiple authors</v>
      </c>
      <c r="H210" s="44">
        <v>20</v>
      </c>
      <c r="J210" s="44">
        <v>8</v>
      </c>
      <c r="K210" s="42">
        <v>0</v>
      </c>
      <c r="L210" s="43">
        <f t="shared" si="12"/>
        <v>0</v>
      </c>
      <c r="M210" s="12">
        <f t="shared" si="13"/>
        <v>11</v>
      </c>
    </row>
    <row r="211" spans="1:13" s="44" customFormat="1" ht="16" x14ac:dyDescent="0.2">
      <c r="A211" s="44" t="s">
        <v>34</v>
      </c>
      <c r="B211" s="44" t="s">
        <v>200</v>
      </c>
      <c r="C211" s="44" t="s">
        <v>43</v>
      </c>
      <c r="D211" s="46">
        <v>9781783619870</v>
      </c>
      <c r="E211" s="44" t="s">
        <v>35</v>
      </c>
      <c r="F211" s="44" t="s">
        <v>235</v>
      </c>
      <c r="G211" s="44" t="str">
        <f>VLOOKUP(D211,'[1]2024 Book catalogue start FBtoN'!$D$32:$G$666,4,FALSE)</f>
        <v>Christopher Semtner (Foreword) and multiple authors</v>
      </c>
      <c r="H211" s="44">
        <v>20</v>
      </c>
      <c r="J211" s="44">
        <v>8</v>
      </c>
      <c r="K211" s="42">
        <v>0</v>
      </c>
      <c r="L211" s="43">
        <f t="shared" si="12"/>
        <v>0</v>
      </c>
      <c r="M211" s="12">
        <f t="shared" si="13"/>
        <v>11</v>
      </c>
    </row>
    <row r="212" spans="1:13" s="44" customFormat="1" ht="16" x14ac:dyDescent="0.2">
      <c r="A212" s="44" t="s">
        <v>34</v>
      </c>
      <c r="B212" s="44" t="s">
        <v>200</v>
      </c>
      <c r="C212" s="44" t="s">
        <v>43</v>
      </c>
      <c r="D212" s="46">
        <v>9781786645562</v>
      </c>
      <c r="E212" s="44" t="s">
        <v>35</v>
      </c>
      <c r="F212" s="44" t="s">
        <v>236</v>
      </c>
      <c r="G212" s="44" t="str">
        <f>VLOOKUP(D212,'[1]2024 Book catalogue start FBtoN'!$D$32:$G$666,4,FALSE)</f>
        <v>Sam Gafford (Foreword) and multiple authors</v>
      </c>
      <c r="H212" s="44">
        <v>20</v>
      </c>
      <c r="J212" s="44">
        <v>8</v>
      </c>
      <c r="K212" s="42">
        <v>0</v>
      </c>
      <c r="L212" s="43">
        <f t="shared" si="12"/>
        <v>0</v>
      </c>
      <c r="M212" s="12">
        <f t="shared" si="13"/>
        <v>11</v>
      </c>
    </row>
    <row r="213" spans="1:13" s="44" customFormat="1" ht="16" x14ac:dyDescent="0.2">
      <c r="A213" s="44" t="s">
        <v>34</v>
      </c>
      <c r="B213" s="44" t="s">
        <v>200</v>
      </c>
      <c r="C213" s="44" t="s">
        <v>43</v>
      </c>
      <c r="D213" s="46">
        <v>9781786648044</v>
      </c>
      <c r="E213" s="44" t="s">
        <v>35</v>
      </c>
      <c r="F213" s="44" t="s">
        <v>237</v>
      </c>
      <c r="G213" s="44" t="str">
        <f>VLOOKUP(D213,'[1]2024 Book catalogue start FBtoN'!$D$32:$G$666,4,FALSE)</f>
        <v>Luke Dormehl (Foreword) and multiple authors</v>
      </c>
      <c r="H213" s="44">
        <v>20</v>
      </c>
      <c r="J213" s="44">
        <v>8</v>
      </c>
      <c r="K213" s="42">
        <v>0</v>
      </c>
      <c r="L213" s="43">
        <f t="shared" si="12"/>
        <v>0</v>
      </c>
      <c r="M213" s="12">
        <f t="shared" si="13"/>
        <v>11</v>
      </c>
    </row>
    <row r="214" spans="1:13" s="44" customFormat="1" ht="16" x14ac:dyDescent="0.2">
      <c r="A214" s="44" t="s">
        <v>34</v>
      </c>
      <c r="B214" s="44" t="s">
        <v>200</v>
      </c>
      <c r="C214" s="44" t="s">
        <v>43</v>
      </c>
      <c r="D214" s="46">
        <v>9781783616503</v>
      </c>
      <c r="E214" s="44" t="s">
        <v>35</v>
      </c>
      <c r="F214" s="44" t="s">
        <v>238</v>
      </c>
      <c r="G214" s="44" t="str">
        <f>VLOOKUP(D214,'[1]2024 Book catalogue start FBtoN'!$D$32:$G$666,4,FALSE)</f>
        <v>Andy Sawyer (Foreword) and multiple authors</v>
      </c>
      <c r="H214" s="44">
        <v>20</v>
      </c>
      <c r="J214" s="44">
        <v>8</v>
      </c>
      <c r="K214" s="42">
        <v>0</v>
      </c>
      <c r="L214" s="43">
        <f t="shared" si="12"/>
        <v>0</v>
      </c>
      <c r="M214" s="12">
        <f t="shared" si="13"/>
        <v>11</v>
      </c>
    </row>
    <row r="215" spans="1:13" s="44" customFormat="1" ht="16" x14ac:dyDescent="0.2">
      <c r="A215" s="44" t="s">
        <v>34</v>
      </c>
      <c r="B215" s="44" t="s">
        <v>200</v>
      </c>
      <c r="C215" s="44" t="s">
        <v>43</v>
      </c>
      <c r="D215" s="46">
        <v>9781804177785</v>
      </c>
      <c r="E215" s="44" t="s">
        <v>35</v>
      </c>
      <c r="F215" s="44" t="s">
        <v>202</v>
      </c>
      <c r="G215" s="44" t="str">
        <f>VLOOKUP(D215,'[1]2024 Book catalogue start FBtoN'!$D$32:$G$666,4,FALSE)</f>
        <v>Dr. Steve Mentz (Foreword) and multiple authors</v>
      </c>
      <c r="H215" s="44">
        <v>20</v>
      </c>
      <c r="J215" s="44">
        <v>8</v>
      </c>
      <c r="K215" s="42">
        <v>0</v>
      </c>
      <c r="L215" s="43">
        <f t="shared" si="12"/>
        <v>0</v>
      </c>
      <c r="M215" s="12">
        <f t="shared" si="13"/>
        <v>11</v>
      </c>
    </row>
    <row r="216" spans="1:13" s="44" customFormat="1" ht="16" x14ac:dyDescent="0.2">
      <c r="A216" s="44" t="s">
        <v>34</v>
      </c>
      <c r="B216" s="44" t="s">
        <v>200</v>
      </c>
      <c r="C216" s="44" t="s">
        <v>43</v>
      </c>
      <c r="D216" s="46">
        <v>9781804175866</v>
      </c>
      <c r="E216" s="44" t="s">
        <v>35</v>
      </c>
      <c r="F216" s="44" t="s">
        <v>205</v>
      </c>
      <c r="G216" s="44" t="str">
        <f>VLOOKUP(D216,'[1]2024 Book catalogue start FBtoN'!$D$32:$G$666,4,FALSE)</f>
        <v>Dr. Ahmed Al-Rawi (Foreword) and multiple authors</v>
      </c>
      <c r="H216" s="44">
        <v>20</v>
      </c>
      <c r="J216" s="44">
        <v>8</v>
      </c>
      <c r="K216" s="42">
        <v>0</v>
      </c>
      <c r="L216" s="43">
        <f t="shared" si="12"/>
        <v>0</v>
      </c>
      <c r="M216" s="12">
        <f t="shared" si="13"/>
        <v>11</v>
      </c>
    </row>
    <row r="217" spans="1:13" s="44" customFormat="1" ht="16" x14ac:dyDescent="0.2">
      <c r="A217" s="44" t="s">
        <v>34</v>
      </c>
      <c r="B217" s="44" t="s">
        <v>200</v>
      </c>
      <c r="C217" s="44" t="s">
        <v>43</v>
      </c>
      <c r="D217" s="46">
        <v>9781839642371</v>
      </c>
      <c r="E217" s="44" t="s">
        <v>35</v>
      </c>
      <c r="F217" s="44" t="s">
        <v>239</v>
      </c>
      <c r="G217" s="44" t="str">
        <f>VLOOKUP(D217,'[1]2024 Book catalogue start FBtoN'!$D$32:$G$666,4,FALSE)</f>
        <v>Linda Dryden (Foreword) and multiple authors</v>
      </c>
      <c r="H217" s="44">
        <v>20</v>
      </c>
      <c r="J217" s="44">
        <v>8</v>
      </c>
      <c r="K217" s="42">
        <v>0</v>
      </c>
      <c r="L217" s="43">
        <f t="shared" si="12"/>
        <v>0</v>
      </c>
      <c r="M217" s="12">
        <f t="shared" si="13"/>
        <v>11</v>
      </c>
    </row>
    <row r="218" spans="1:13" s="44" customFormat="1" ht="16" x14ac:dyDescent="0.2">
      <c r="A218" s="44" t="s">
        <v>34</v>
      </c>
      <c r="B218" s="44" t="s">
        <v>200</v>
      </c>
      <c r="C218" s="44" t="s">
        <v>43</v>
      </c>
      <c r="D218" s="46">
        <v>9781786641823</v>
      </c>
      <c r="E218" s="44" t="s">
        <v>35</v>
      </c>
      <c r="F218" s="44" t="s">
        <v>240</v>
      </c>
      <c r="G218" s="44" t="str">
        <f>VLOOKUP(D218,'[1]2024 Book catalogue start FBtoN'!$D$32:$G$666,4,FALSE)</f>
        <v>Roger Luckhurst (Foreword) and multiple authors</v>
      </c>
      <c r="H218" s="44">
        <v>20</v>
      </c>
      <c r="J218" s="44">
        <v>8</v>
      </c>
      <c r="K218" s="42">
        <v>0</v>
      </c>
      <c r="L218" s="43">
        <f t="shared" si="12"/>
        <v>0</v>
      </c>
      <c r="M218" s="12">
        <f t="shared" si="13"/>
        <v>11</v>
      </c>
    </row>
    <row r="219" spans="1:13" s="44" customFormat="1" ht="16" x14ac:dyDescent="0.2">
      <c r="A219" s="44" t="s">
        <v>34</v>
      </c>
      <c r="B219" s="44" t="s">
        <v>200</v>
      </c>
      <c r="C219" s="44" t="s">
        <v>43</v>
      </c>
      <c r="D219" s="46">
        <v>9781783619979</v>
      </c>
      <c r="E219" s="44" t="s">
        <v>35</v>
      </c>
      <c r="F219" s="44" t="s">
        <v>241</v>
      </c>
      <c r="G219" s="44" t="str">
        <f>VLOOKUP(D219,'[1]2024 Book catalogue start FBtoN'!$D$32:$G$666,4,FALSE)</f>
        <v>S.T. Joshi (Foreword) and multiple authors</v>
      </c>
      <c r="H219" s="44">
        <v>20</v>
      </c>
      <c r="J219" s="44">
        <v>8</v>
      </c>
      <c r="K219" s="42">
        <v>0</v>
      </c>
      <c r="L219" s="43">
        <f t="shared" si="12"/>
        <v>0</v>
      </c>
      <c r="M219" s="12">
        <f t="shared" si="13"/>
        <v>11</v>
      </c>
    </row>
    <row r="220" spans="1:13" s="44" customFormat="1" ht="16" x14ac:dyDescent="0.2">
      <c r="A220" s="44" t="s">
        <v>34</v>
      </c>
      <c r="B220" s="44" t="s">
        <v>200</v>
      </c>
      <c r="C220" s="44" t="s">
        <v>43</v>
      </c>
      <c r="D220" s="46">
        <v>9781839644818</v>
      </c>
      <c r="E220" s="44" t="s">
        <v>35</v>
      </c>
      <c r="F220" s="44" t="s">
        <v>242</v>
      </c>
      <c r="G220" s="44" t="str">
        <f>VLOOKUP(D220,'[1]2024 Book catalogue start FBtoN'!$D$32:$G$666,4,FALSE)</f>
        <v>Clare Frances Elliott (Foreword) and multiple authors</v>
      </c>
      <c r="H220" s="44">
        <v>20</v>
      </c>
      <c r="J220" s="44">
        <v>8</v>
      </c>
      <c r="K220" s="42">
        <v>0</v>
      </c>
      <c r="L220" s="43">
        <f t="shared" si="12"/>
        <v>0</v>
      </c>
      <c r="M220" s="12">
        <f t="shared" si="13"/>
        <v>11</v>
      </c>
    </row>
    <row r="221" spans="1:13" s="44" customFormat="1" ht="16" x14ac:dyDescent="0.2">
      <c r="A221" s="44" t="s">
        <v>34</v>
      </c>
      <c r="B221" s="44" t="s">
        <v>200</v>
      </c>
      <c r="C221" s="44" t="s">
        <v>43</v>
      </c>
      <c r="D221" s="46">
        <v>9781786644633</v>
      </c>
      <c r="E221" s="44" t="s">
        <v>35</v>
      </c>
      <c r="F221" s="44" t="s">
        <v>243</v>
      </c>
      <c r="G221" s="44" t="str">
        <f>VLOOKUP(D221,'[1]2024 Book catalogue start FBtoN'!$D$32:$G$666,4,FALSE)</f>
        <v>David Wittenberg (Foreword) and multiple authors</v>
      </c>
      <c r="H221" s="44">
        <v>20</v>
      </c>
      <c r="J221" s="44">
        <v>8</v>
      </c>
      <c r="K221" s="42">
        <v>0</v>
      </c>
      <c r="L221" s="43">
        <f t="shared" si="12"/>
        <v>0</v>
      </c>
      <c r="M221" s="12">
        <f t="shared" si="13"/>
        <v>11</v>
      </c>
    </row>
    <row r="222" spans="1:13" s="44" customFormat="1" ht="16" x14ac:dyDescent="0.2">
      <c r="A222" s="44" t="s">
        <v>34</v>
      </c>
      <c r="B222" s="44" t="s">
        <v>200</v>
      </c>
      <c r="C222" s="44" t="s">
        <v>43</v>
      </c>
      <c r="D222" s="46">
        <v>9781787555402</v>
      </c>
      <c r="E222" s="44" t="s">
        <v>35</v>
      </c>
      <c r="F222" s="44" t="s">
        <v>244</v>
      </c>
      <c r="G222" s="44" t="str">
        <f>VLOOKUP(D222,'[1]2024 Book catalogue start FBtoN'!$D$32:$G$666,4,FALSE)</f>
        <v>Christopher Semtner (Foreword) and multiple authors</v>
      </c>
      <c r="H222" s="44">
        <v>20</v>
      </c>
      <c r="J222" s="44">
        <v>8</v>
      </c>
      <c r="K222" s="42">
        <v>0</v>
      </c>
      <c r="L222" s="43">
        <f t="shared" si="12"/>
        <v>0</v>
      </c>
      <c r="M222" s="12">
        <f t="shared" si="13"/>
        <v>11</v>
      </c>
    </row>
    <row r="223" spans="1:13" s="44" customFormat="1" ht="16" x14ac:dyDescent="0.2">
      <c r="A223" s="44" t="s">
        <v>34</v>
      </c>
      <c r="B223" s="44" t="s">
        <v>200</v>
      </c>
      <c r="C223" s="44" t="s">
        <v>43</v>
      </c>
      <c r="D223" s="46">
        <v>9781839649356</v>
      </c>
      <c r="E223" s="44" t="s">
        <v>35</v>
      </c>
      <c r="F223" s="44" t="s">
        <v>245</v>
      </c>
      <c r="G223" s="44" t="str">
        <f>VLOOKUP(D223,'[1]2024 Book catalogue start FBtoN'!$D$32:$G$666,4,FALSE)</f>
        <v>Mike Ashley (Foreword) and multiple authors</v>
      </c>
      <c r="H223" s="44">
        <v>20</v>
      </c>
      <c r="J223" s="44">
        <v>8</v>
      </c>
      <c r="K223" s="42">
        <v>0</v>
      </c>
      <c r="L223" s="43">
        <f t="shared" si="12"/>
        <v>0</v>
      </c>
      <c r="M223" s="12">
        <f t="shared" si="13"/>
        <v>11</v>
      </c>
    </row>
    <row r="224" spans="1:13" ht="15.75" customHeight="1" x14ac:dyDescent="0.2">
      <c r="C224" s="4"/>
      <c r="D224" s="23"/>
      <c r="H224" s="6"/>
      <c r="I224" s="6"/>
      <c r="J224" s="4"/>
      <c r="K224" s="4"/>
      <c r="M224" s="12"/>
    </row>
    <row r="225" spans="1:16" ht="15.75" customHeight="1" x14ac:dyDescent="0.2">
      <c r="A225" s="47" t="s">
        <v>246</v>
      </c>
      <c r="B225" s="35"/>
      <c r="C225" s="36"/>
      <c r="D225" s="37"/>
      <c r="E225" s="37"/>
      <c r="F225" s="35"/>
      <c r="G225" s="35"/>
      <c r="H225" s="35"/>
      <c r="I225" s="35"/>
      <c r="J225" s="38"/>
      <c r="K225" s="39"/>
      <c r="L225" s="39"/>
      <c r="M225" s="39"/>
      <c r="N225" s="40"/>
      <c r="O225" s="40"/>
      <c r="P225" s="40"/>
    </row>
    <row r="226" spans="1:16" s="44" customFormat="1" ht="16" x14ac:dyDescent="0.2">
      <c r="A226" s="44" t="s">
        <v>34</v>
      </c>
      <c r="B226" s="44" t="s">
        <v>856</v>
      </c>
      <c r="C226" s="44" t="s">
        <v>43</v>
      </c>
      <c r="D226" s="46">
        <v>9781839641497</v>
      </c>
      <c r="E226" s="44" t="s">
        <v>35</v>
      </c>
      <c r="F226" s="44" t="s">
        <v>247</v>
      </c>
      <c r="G226" s="44" t="s">
        <v>248</v>
      </c>
      <c r="H226" s="44">
        <v>20</v>
      </c>
      <c r="J226" s="44">
        <v>8</v>
      </c>
      <c r="K226" s="42">
        <v>0</v>
      </c>
      <c r="L226" s="43">
        <f t="shared" si="12"/>
        <v>0</v>
      </c>
      <c r="M226" s="12">
        <f t="shared" si="13"/>
        <v>11</v>
      </c>
    </row>
    <row r="227" spans="1:16" s="44" customFormat="1" ht="16" x14ac:dyDescent="0.2">
      <c r="A227" s="44" t="s">
        <v>34</v>
      </c>
      <c r="B227" s="44" t="s">
        <v>856</v>
      </c>
      <c r="C227" s="44" t="s">
        <v>43</v>
      </c>
      <c r="D227" s="46">
        <v>9781839641480</v>
      </c>
      <c r="E227" s="44" t="s">
        <v>35</v>
      </c>
      <c r="F227" s="44" t="s">
        <v>249</v>
      </c>
      <c r="G227" s="44" t="s">
        <v>250</v>
      </c>
      <c r="H227" s="44">
        <v>20</v>
      </c>
      <c r="J227" s="44">
        <v>8</v>
      </c>
      <c r="K227" s="42">
        <v>0</v>
      </c>
      <c r="L227" s="43">
        <f t="shared" si="12"/>
        <v>0</v>
      </c>
      <c r="M227" s="12">
        <f t="shared" si="13"/>
        <v>11</v>
      </c>
    </row>
    <row r="228" spans="1:16" s="44" customFormat="1" ht="16" x14ac:dyDescent="0.2">
      <c r="A228" s="44" t="s">
        <v>34</v>
      </c>
      <c r="B228" s="44" t="s">
        <v>856</v>
      </c>
      <c r="C228" s="44" t="s">
        <v>43</v>
      </c>
      <c r="D228" s="46">
        <v>9781839641503</v>
      </c>
      <c r="E228" s="44" t="s">
        <v>35</v>
      </c>
      <c r="F228" s="44" t="s">
        <v>251</v>
      </c>
      <c r="G228" s="44" t="s">
        <v>252</v>
      </c>
      <c r="H228" s="44">
        <v>20</v>
      </c>
      <c r="J228" s="44">
        <v>8</v>
      </c>
      <c r="K228" s="42">
        <v>0</v>
      </c>
      <c r="L228" s="43">
        <f t="shared" si="12"/>
        <v>0</v>
      </c>
      <c r="M228" s="12">
        <f t="shared" si="13"/>
        <v>11</v>
      </c>
    </row>
    <row r="229" spans="1:16" s="44" customFormat="1" ht="16" x14ac:dyDescent="0.2">
      <c r="A229" s="44" t="s">
        <v>34</v>
      </c>
      <c r="B229" s="44" t="s">
        <v>856</v>
      </c>
      <c r="C229" s="44" t="s">
        <v>43</v>
      </c>
      <c r="D229" s="46">
        <v>9781787556805</v>
      </c>
      <c r="E229" s="44" t="s">
        <v>35</v>
      </c>
      <c r="F229" s="44" t="s">
        <v>253</v>
      </c>
      <c r="G229" s="44" t="s">
        <v>254</v>
      </c>
      <c r="H229" s="44">
        <v>20</v>
      </c>
      <c r="J229" s="44">
        <v>8</v>
      </c>
      <c r="K229" s="42">
        <v>0</v>
      </c>
      <c r="L229" s="43">
        <f t="shared" si="12"/>
        <v>0</v>
      </c>
      <c r="M229" s="12">
        <f t="shared" si="13"/>
        <v>11</v>
      </c>
    </row>
    <row r="230" spans="1:16" s="44" customFormat="1" ht="16" x14ac:dyDescent="0.2">
      <c r="A230" s="44" t="s">
        <v>34</v>
      </c>
      <c r="B230" s="44" t="s">
        <v>856</v>
      </c>
      <c r="C230" s="44" t="s">
        <v>43</v>
      </c>
      <c r="D230" s="46">
        <v>9781787556829</v>
      </c>
      <c r="E230" s="44" t="s">
        <v>35</v>
      </c>
      <c r="F230" s="44" t="s">
        <v>255</v>
      </c>
      <c r="G230" s="44" t="s">
        <v>256</v>
      </c>
      <c r="H230" s="44">
        <v>20</v>
      </c>
      <c r="J230" s="44">
        <v>8</v>
      </c>
      <c r="K230" s="42">
        <v>0</v>
      </c>
      <c r="L230" s="43">
        <f t="shared" si="12"/>
        <v>0</v>
      </c>
      <c r="M230" s="12">
        <f t="shared" si="13"/>
        <v>11</v>
      </c>
    </row>
    <row r="231" spans="1:16" s="44" customFormat="1" ht="16" x14ac:dyDescent="0.2">
      <c r="A231" s="44" t="s">
        <v>34</v>
      </c>
      <c r="B231" s="44" t="s">
        <v>856</v>
      </c>
      <c r="C231" s="44" t="s">
        <v>43</v>
      </c>
      <c r="D231" s="46">
        <v>9781787556812</v>
      </c>
      <c r="E231" s="44" t="s">
        <v>35</v>
      </c>
      <c r="F231" s="44" t="s">
        <v>257</v>
      </c>
      <c r="G231" s="44" t="s">
        <v>258</v>
      </c>
      <c r="H231" s="44">
        <v>20</v>
      </c>
      <c r="J231" s="44">
        <v>8</v>
      </c>
      <c r="K231" s="42">
        <v>0</v>
      </c>
      <c r="L231" s="43">
        <f t="shared" si="12"/>
        <v>0</v>
      </c>
      <c r="M231" s="12">
        <f t="shared" si="13"/>
        <v>11</v>
      </c>
    </row>
    <row r="232" spans="1:16" ht="15.75" customHeight="1" x14ac:dyDescent="0.2">
      <c r="C232" s="4"/>
      <c r="D232" s="23"/>
      <c r="H232" s="6"/>
      <c r="I232" s="6"/>
      <c r="J232" s="4"/>
      <c r="K232" s="4"/>
      <c r="M232" s="12"/>
    </row>
    <row r="233" spans="1:16" ht="15.75" customHeight="1" x14ac:dyDescent="0.2">
      <c r="A233" s="47" t="s">
        <v>259</v>
      </c>
      <c r="B233" s="35"/>
      <c r="C233" s="36"/>
      <c r="D233" s="37"/>
      <c r="E233" s="37"/>
      <c r="F233" s="35"/>
      <c r="G233" s="35"/>
      <c r="H233" s="35"/>
      <c r="I233" s="35"/>
      <c r="J233" s="38"/>
      <c r="K233" s="39"/>
      <c r="L233" s="39"/>
      <c r="M233" s="39"/>
      <c r="N233" s="40"/>
      <c r="O233" s="40"/>
      <c r="P233" s="40"/>
    </row>
    <row r="234" spans="1:16" s="44" customFormat="1" ht="16" x14ac:dyDescent="0.2">
      <c r="A234" s="44" t="s">
        <v>76</v>
      </c>
      <c r="B234" s="44" t="s">
        <v>856</v>
      </c>
      <c r="C234" s="49" t="s">
        <v>40</v>
      </c>
      <c r="D234" s="46">
        <v>9781804177914</v>
      </c>
      <c r="E234" s="44" t="s">
        <v>77</v>
      </c>
      <c r="F234" s="44" t="s">
        <v>260</v>
      </c>
      <c r="G234" s="44" t="s">
        <v>261</v>
      </c>
      <c r="H234" s="44">
        <v>9.99</v>
      </c>
      <c r="J234" s="44">
        <v>40</v>
      </c>
      <c r="K234" s="42">
        <v>0</v>
      </c>
      <c r="L234" s="43">
        <f t="shared" si="12"/>
        <v>0</v>
      </c>
      <c r="M234" s="12">
        <f t="shared" si="13"/>
        <v>5.4945000000000004</v>
      </c>
    </row>
    <row r="235" spans="1:16" s="44" customFormat="1" ht="16" x14ac:dyDescent="0.2">
      <c r="A235" s="44" t="s">
        <v>76</v>
      </c>
      <c r="B235" s="44" t="s">
        <v>856</v>
      </c>
      <c r="C235" s="49" t="s">
        <v>40</v>
      </c>
      <c r="D235" s="46">
        <v>9781804177921</v>
      </c>
      <c r="E235" s="44" t="s">
        <v>77</v>
      </c>
      <c r="F235" s="44" t="s">
        <v>262</v>
      </c>
      <c r="G235" s="44" t="s">
        <v>250</v>
      </c>
      <c r="H235" s="44">
        <v>9.99</v>
      </c>
      <c r="J235" s="44">
        <v>40</v>
      </c>
      <c r="K235" s="42">
        <v>0</v>
      </c>
      <c r="L235" s="43">
        <f t="shared" si="12"/>
        <v>0</v>
      </c>
      <c r="M235" s="12">
        <f t="shared" si="13"/>
        <v>5.4945000000000004</v>
      </c>
    </row>
    <row r="236" spans="1:16" s="44" customFormat="1" ht="16" x14ac:dyDescent="0.2">
      <c r="A236" s="44" t="s">
        <v>76</v>
      </c>
      <c r="B236" s="44" t="s">
        <v>856</v>
      </c>
      <c r="C236" s="49" t="s">
        <v>40</v>
      </c>
      <c r="D236" s="46">
        <v>9781804177945</v>
      </c>
      <c r="E236" s="44" t="s">
        <v>77</v>
      </c>
      <c r="F236" s="44" t="s">
        <v>263</v>
      </c>
      <c r="G236" s="44" t="s">
        <v>264</v>
      </c>
      <c r="H236" s="44">
        <v>9.99</v>
      </c>
      <c r="J236" s="44">
        <v>40</v>
      </c>
      <c r="K236" s="42">
        <v>0</v>
      </c>
      <c r="L236" s="43">
        <f t="shared" si="12"/>
        <v>0</v>
      </c>
      <c r="M236" s="12">
        <f t="shared" si="13"/>
        <v>5.4945000000000004</v>
      </c>
    </row>
    <row r="237" spans="1:16" s="44" customFormat="1" ht="16" x14ac:dyDescent="0.2">
      <c r="A237" s="44" t="s">
        <v>76</v>
      </c>
      <c r="B237" s="44" t="s">
        <v>856</v>
      </c>
      <c r="C237" s="49" t="s">
        <v>40</v>
      </c>
      <c r="D237" s="46">
        <v>9781804177938</v>
      </c>
      <c r="E237" s="44" t="s">
        <v>77</v>
      </c>
      <c r="F237" s="44" t="s">
        <v>265</v>
      </c>
      <c r="G237" s="44" t="s">
        <v>266</v>
      </c>
      <c r="H237" s="44">
        <v>9.99</v>
      </c>
      <c r="J237" s="44">
        <v>40</v>
      </c>
      <c r="K237" s="42">
        <v>0</v>
      </c>
      <c r="L237" s="43">
        <f t="shared" si="12"/>
        <v>0</v>
      </c>
      <c r="M237" s="12">
        <f t="shared" si="13"/>
        <v>5.4945000000000004</v>
      </c>
    </row>
    <row r="238" spans="1:16" s="44" customFormat="1" ht="16" x14ac:dyDescent="0.2">
      <c r="A238" s="44" t="s">
        <v>76</v>
      </c>
      <c r="B238" s="44" t="s">
        <v>856</v>
      </c>
      <c r="C238" s="44" t="s">
        <v>43</v>
      </c>
      <c r="D238" s="46">
        <v>9781804175637</v>
      </c>
      <c r="E238" s="44" t="s">
        <v>77</v>
      </c>
      <c r="F238" s="44" t="s">
        <v>267</v>
      </c>
      <c r="G238" s="44" t="s">
        <v>268</v>
      </c>
      <c r="H238" s="44">
        <v>9.99</v>
      </c>
      <c r="J238" s="44">
        <v>40</v>
      </c>
      <c r="K238" s="42">
        <v>0</v>
      </c>
      <c r="L238" s="43">
        <f t="shared" si="12"/>
        <v>0</v>
      </c>
      <c r="M238" s="12">
        <f t="shared" si="13"/>
        <v>5.4945000000000004</v>
      </c>
    </row>
    <row r="239" spans="1:16" s="44" customFormat="1" ht="16" x14ac:dyDescent="0.2">
      <c r="A239" s="44" t="s">
        <v>76</v>
      </c>
      <c r="B239" s="44" t="s">
        <v>856</v>
      </c>
      <c r="C239" s="44" t="s">
        <v>43</v>
      </c>
      <c r="D239" s="46">
        <v>9781804175651</v>
      </c>
      <c r="E239" s="44" t="s">
        <v>77</v>
      </c>
      <c r="F239" s="44" t="s">
        <v>269</v>
      </c>
      <c r="G239" s="44" t="s">
        <v>270</v>
      </c>
      <c r="H239" s="44">
        <v>9.99</v>
      </c>
      <c r="J239" s="44">
        <v>40</v>
      </c>
      <c r="K239" s="42">
        <v>0</v>
      </c>
      <c r="L239" s="43">
        <f t="shared" si="12"/>
        <v>0</v>
      </c>
      <c r="M239" s="12">
        <f t="shared" si="13"/>
        <v>5.4945000000000004</v>
      </c>
    </row>
    <row r="240" spans="1:16" s="44" customFormat="1" ht="16" x14ac:dyDescent="0.2">
      <c r="A240" s="44" t="s">
        <v>76</v>
      </c>
      <c r="B240" s="44" t="s">
        <v>856</v>
      </c>
      <c r="C240" s="44" t="s">
        <v>43</v>
      </c>
      <c r="D240" s="46">
        <v>9781804175682</v>
      </c>
      <c r="E240" s="44" t="s">
        <v>77</v>
      </c>
      <c r="F240" s="44" t="s">
        <v>857</v>
      </c>
      <c r="G240" s="44" t="s">
        <v>275</v>
      </c>
      <c r="H240" s="44">
        <v>9.99</v>
      </c>
      <c r="J240" s="44">
        <v>40</v>
      </c>
      <c r="K240" s="42">
        <v>0</v>
      </c>
      <c r="L240" s="43">
        <f t="shared" si="12"/>
        <v>0</v>
      </c>
      <c r="M240" s="12">
        <f t="shared" si="13"/>
        <v>5.4945000000000004</v>
      </c>
    </row>
    <row r="241" spans="1:16" s="44" customFormat="1" ht="16" x14ac:dyDescent="0.2">
      <c r="A241" s="44" t="s">
        <v>76</v>
      </c>
      <c r="B241" s="44" t="s">
        <v>856</v>
      </c>
      <c r="C241" s="44" t="s">
        <v>43</v>
      </c>
      <c r="D241" s="46">
        <v>9781804175668</v>
      </c>
      <c r="E241" s="44" t="s">
        <v>77</v>
      </c>
      <c r="F241" s="44" t="s">
        <v>271</v>
      </c>
      <c r="G241" s="44" t="s">
        <v>272</v>
      </c>
      <c r="H241" s="44">
        <v>9.99</v>
      </c>
      <c r="J241" s="44">
        <v>40</v>
      </c>
      <c r="K241" s="42">
        <v>0</v>
      </c>
      <c r="L241" s="43">
        <f t="shared" si="12"/>
        <v>0</v>
      </c>
      <c r="M241" s="12">
        <f t="shared" si="13"/>
        <v>5.4945000000000004</v>
      </c>
    </row>
    <row r="242" spans="1:16" s="44" customFormat="1" ht="16" x14ac:dyDescent="0.2">
      <c r="A242" s="44" t="s">
        <v>76</v>
      </c>
      <c r="B242" s="44" t="s">
        <v>856</v>
      </c>
      <c r="C242" s="44" t="s">
        <v>43</v>
      </c>
      <c r="D242" s="46">
        <v>9781804175644</v>
      </c>
      <c r="E242" s="44" t="s">
        <v>77</v>
      </c>
      <c r="F242" s="44" t="s">
        <v>273</v>
      </c>
      <c r="G242" s="44" t="s">
        <v>274</v>
      </c>
      <c r="H242" s="44">
        <v>9.99</v>
      </c>
      <c r="J242" s="44">
        <v>40</v>
      </c>
      <c r="K242" s="42">
        <v>0</v>
      </c>
      <c r="L242" s="43">
        <f t="shared" si="12"/>
        <v>0</v>
      </c>
      <c r="M242" s="12">
        <f t="shared" si="13"/>
        <v>5.4945000000000004</v>
      </c>
    </row>
    <row r="243" spans="1:16" s="44" customFormat="1" ht="16" x14ac:dyDescent="0.2">
      <c r="A243" s="44" t="s">
        <v>76</v>
      </c>
      <c r="B243" s="44" t="s">
        <v>856</v>
      </c>
      <c r="C243" s="44" t="s">
        <v>43</v>
      </c>
      <c r="D243" s="46">
        <v>9781804175675</v>
      </c>
      <c r="E243" s="44" t="s">
        <v>77</v>
      </c>
      <c r="F243" s="44" t="s">
        <v>276</v>
      </c>
      <c r="G243" s="44" t="s">
        <v>277</v>
      </c>
      <c r="H243" s="44">
        <v>9.99</v>
      </c>
      <c r="J243" s="44">
        <v>40</v>
      </c>
      <c r="K243" s="42">
        <v>0</v>
      </c>
      <c r="L243" s="43">
        <f t="shared" si="12"/>
        <v>0</v>
      </c>
      <c r="M243" s="12">
        <f t="shared" si="13"/>
        <v>5.4945000000000004</v>
      </c>
    </row>
    <row r="244" spans="1:16" ht="15.75" customHeight="1" x14ac:dyDescent="0.2">
      <c r="C244" s="4"/>
      <c r="D244" s="23"/>
      <c r="H244" s="6"/>
      <c r="I244" s="6"/>
      <c r="J244" s="4"/>
      <c r="K244" s="4"/>
      <c r="M244" s="12"/>
    </row>
    <row r="245" spans="1:16" ht="15.75" customHeight="1" x14ac:dyDescent="0.2">
      <c r="A245" s="47" t="s">
        <v>278</v>
      </c>
      <c r="B245" s="35"/>
      <c r="C245" s="36"/>
      <c r="D245" s="37"/>
      <c r="E245" s="37"/>
      <c r="F245" s="35"/>
      <c r="G245" s="35"/>
      <c r="H245" s="35"/>
      <c r="I245" s="35"/>
      <c r="J245" s="38"/>
      <c r="K245" s="39"/>
      <c r="L245" s="39"/>
      <c r="M245" s="39"/>
      <c r="N245" s="40"/>
      <c r="O245" s="40"/>
      <c r="P245" s="40"/>
    </row>
    <row r="246" spans="1:16" s="44" customFormat="1" ht="16" x14ac:dyDescent="0.2">
      <c r="A246" s="44" t="s">
        <v>76</v>
      </c>
      <c r="B246" s="44" t="s">
        <v>279</v>
      </c>
      <c r="C246" s="44" t="s">
        <v>43</v>
      </c>
      <c r="D246" s="46">
        <v>9781839649363</v>
      </c>
      <c r="E246" s="44" t="s">
        <v>77</v>
      </c>
      <c r="F246" s="44" t="s">
        <v>280</v>
      </c>
      <c r="G246" s="44" t="s">
        <v>281</v>
      </c>
      <c r="H246" s="44">
        <v>7.99</v>
      </c>
      <c r="J246" s="4">
        <v>64</v>
      </c>
      <c r="K246" s="42">
        <v>0</v>
      </c>
      <c r="L246" s="43">
        <f t="shared" si="12"/>
        <v>0</v>
      </c>
      <c r="M246" s="12">
        <f t="shared" si="13"/>
        <v>4.3944999999999999</v>
      </c>
    </row>
    <row r="247" spans="1:16" s="44" customFormat="1" ht="16" x14ac:dyDescent="0.2">
      <c r="A247" s="44" t="s">
        <v>76</v>
      </c>
      <c r="B247" s="44" t="s">
        <v>279</v>
      </c>
      <c r="C247" s="44" t="s">
        <v>43</v>
      </c>
      <c r="D247" s="46">
        <v>9781804172704</v>
      </c>
      <c r="E247" s="44" t="s">
        <v>77</v>
      </c>
      <c r="F247" s="44" t="s">
        <v>282</v>
      </c>
      <c r="G247" s="44" t="s">
        <v>283</v>
      </c>
      <c r="H247" s="44">
        <v>6.99</v>
      </c>
      <c r="J247" s="4">
        <v>80</v>
      </c>
      <c r="K247" s="42">
        <v>0</v>
      </c>
      <c r="L247" s="43">
        <f t="shared" si="12"/>
        <v>0</v>
      </c>
      <c r="M247" s="12">
        <f t="shared" si="13"/>
        <v>3.8445</v>
      </c>
    </row>
    <row r="248" spans="1:16" s="44" customFormat="1" ht="16" x14ac:dyDescent="0.2">
      <c r="A248" s="44" t="s">
        <v>76</v>
      </c>
      <c r="B248" s="44" t="s">
        <v>279</v>
      </c>
      <c r="C248" s="44" t="s">
        <v>43</v>
      </c>
      <c r="D248" s="46">
        <v>9781839649370</v>
      </c>
      <c r="E248" s="44" t="s">
        <v>77</v>
      </c>
      <c r="F248" s="44" t="s">
        <v>284</v>
      </c>
      <c r="G248" s="44" t="s">
        <v>285</v>
      </c>
      <c r="H248" s="44">
        <v>7.99</v>
      </c>
      <c r="J248" s="4">
        <v>64</v>
      </c>
      <c r="K248" s="42">
        <v>0</v>
      </c>
      <c r="L248" s="43">
        <f t="shared" si="12"/>
        <v>0</v>
      </c>
      <c r="M248" s="12">
        <f t="shared" si="13"/>
        <v>4.3944999999999999</v>
      </c>
    </row>
    <row r="249" spans="1:16" s="44" customFormat="1" ht="16" x14ac:dyDescent="0.2">
      <c r="A249" s="44" t="s">
        <v>76</v>
      </c>
      <c r="B249" s="44" t="s">
        <v>279</v>
      </c>
      <c r="C249" s="44" t="s">
        <v>43</v>
      </c>
      <c r="D249" s="46">
        <v>9781839648847</v>
      </c>
      <c r="E249" s="44" t="s">
        <v>77</v>
      </c>
      <c r="F249" s="44" t="s">
        <v>286</v>
      </c>
      <c r="G249" s="44" t="s">
        <v>287</v>
      </c>
      <c r="H249" s="44">
        <v>8.99</v>
      </c>
      <c r="J249" s="4">
        <v>64</v>
      </c>
      <c r="K249" s="42">
        <v>0</v>
      </c>
      <c r="L249" s="43">
        <f t="shared" si="12"/>
        <v>0</v>
      </c>
      <c r="M249" s="12">
        <f t="shared" si="13"/>
        <v>4.9444999999999997</v>
      </c>
    </row>
    <row r="250" spans="1:16" s="44" customFormat="1" ht="16" x14ac:dyDescent="0.2">
      <c r="A250" s="44" t="s">
        <v>76</v>
      </c>
      <c r="B250" s="44" t="s">
        <v>279</v>
      </c>
      <c r="C250" s="44" t="s">
        <v>43</v>
      </c>
      <c r="D250" s="46">
        <v>9781839647888</v>
      </c>
      <c r="E250" s="44" t="s">
        <v>77</v>
      </c>
      <c r="F250" s="44" t="s">
        <v>288</v>
      </c>
      <c r="G250" s="44" t="s">
        <v>289</v>
      </c>
      <c r="H250" s="44">
        <v>6.99</v>
      </c>
      <c r="J250" s="4">
        <v>64</v>
      </c>
      <c r="K250" s="42">
        <v>0</v>
      </c>
      <c r="L250" s="43">
        <f t="shared" si="12"/>
        <v>0</v>
      </c>
      <c r="M250" s="12">
        <f t="shared" si="13"/>
        <v>3.8445</v>
      </c>
    </row>
    <row r="251" spans="1:16" s="44" customFormat="1" ht="16" x14ac:dyDescent="0.2">
      <c r="A251" s="44" t="s">
        <v>76</v>
      </c>
      <c r="B251" s="44" t="s">
        <v>279</v>
      </c>
      <c r="C251" s="44" t="s">
        <v>43</v>
      </c>
      <c r="D251" s="46">
        <v>9781804175798</v>
      </c>
      <c r="E251" s="44" t="s">
        <v>77</v>
      </c>
      <c r="F251" s="44" t="s">
        <v>290</v>
      </c>
      <c r="G251" s="44" t="s">
        <v>291</v>
      </c>
      <c r="H251" s="44">
        <v>8.99</v>
      </c>
      <c r="J251" s="4">
        <v>56</v>
      </c>
      <c r="K251" s="42">
        <v>0</v>
      </c>
      <c r="L251" s="43">
        <f t="shared" ref="L251:L319" si="14">K251*M251</f>
        <v>0</v>
      </c>
      <c r="M251" s="12">
        <f t="shared" ref="M251:M319" si="15">H251-(H251*$F$27)</f>
        <v>4.9444999999999997</v>
      </c>
    </row>
    <row r="252" spans="1:16" ht="15.75" customHeight="1" x14ac:dyDescent="0.2">
      <c r="C252" s="4"/>
      <c r="D252" s="23"/>
      <c r="H252" s="6"/>
      <c r="I252" s="6"/>
      <c r="J252" s="4"/>
      <c r="K252" s="4"/>
      <c r="M252" s="12"/>
    </row>
    <row r="253" spans="1:16" ht="15.75" customHeight="1" x14ac:dyDescent="0.2">
      <c r="A253" s="47" t="s">
        <v>292</v>
      </c>
      <c r="B253" s="35"/>
      <c r="C253" s="36"/>
      <c r="D253" s="37"/>
      <c r="E253" s="37"/>
      <c r="F253" s="35"/>
      <c r="G253" s="35"/>
      <c r="H253" s="35"/>
      <c r="I253" s="35"/>
      <c r="J253" s="38"/>
      <c r="K253" s="39"/>
      <c r="L253" s="39"/>
      <c r="M253" s="39"/>
      <c r="N253" s="40"/>
      <c r="O253" s="40"/>
      <c r="P253" s="40"/>
    </row>
    <row r="254" spans="1:16" s="44" customFormat="1" ht="16" x14ac:dyDescent="0.2">
      <c r="A254" s="44" t="s">
        <v>76</v>
      </c>
      <c r="B254" s="44" t="s">
        <v>293</v>
      </c>
      <c r="C254" s="44" t="s">
        <v>43</v>
      </c>
      <c r="D254" s="46">
        <v>9781804172438</v>
      </c>
      <c r="E254" s="44" t="s">
        <v>77</v>
      </c>
      <c r="F254" s="44" t="s">
        <v>294</v>
      </c>
      <c r="G254" s="44" t="s">
        <v>295</v>
      </c>
      <c r="H254" s="44">
        <v>6.99</v>
      </c>
      <c r="J254" s="44">
        <v>64</v>
      </c>
      <c r="K254" s="42">
        <v>0</v>
      </c>
      <c r="L254" s="43">
        <f t="shared" si="14"/>
        <v>0</v>
      </c>
      <c r="M254" s="12">
        <f t="shared" si="15"/>
        <v>3.8445</v>
      </c>
    </row>
    <row r="255" spans="1:16" s="44" customFormat="1" ht="16" x14ac:dyDescent="0.2">
      <c r="A255" s="44" t="s">
        <v>76</v>
      </c>
      <c r="B255" s="44" t="s">
        <v>293</v>
      </c>
      <c r="C255" s="44" t="s">
        <v>43</v>
      </c>
      <c r="D255" s="46">
        <v>9781839648854</v>
      </c>
      <c r="E255" s="44" t="s">
        <v>77</v>
      </c>
      <c r="F255" s="44" t="s">
        <v>304</v>
      </c>
      <c r="G255" s="44" t="s">
        <v>305</v>
      </c>
      <c r="H255" s="44">
        <v>10.99</v>
      </c>
      <c r="J255" s="44">
        <v>64</v>
      </c>
      <c r="K255" s="42">
        <v>0</v>
      </c>
      <c r="L255" s="43">
        <f t="shared" si="14"/>
        <v>0</v>
      </c>
      <c r="M255" s="12">
        <f t="shared" si="15"/>
        <v>6.0445000000000002</v>
      </c>
    </row>
    <row r="256" spans="1:16" s="44" customFormat="1" ht="16" x14ac:dyDescent="0.2">
      <c r="A256" s="44" t="s">
        <v>76</v>
      </c>
      <c r="B256" s="44" t="s">
        <v>293</v>
      </c>
      <c r="C256" s="44" t="s">
        <v>43</v>
      </c>
      <c r="D256" s="46">
        <v>9781804172414</v>
      </c>
      <c r="E256" s="44" t="s">
        <v>77</v>
      </c>
      <c r="F256" s="44" t="s">
        <v>296</v>
      </c>
      <c r="G256" s="44" t="s">
        <v>297</v>
      </c>
      <c r="H256" s="44">
        <v>6.99</v>
      </c>
      <c r="J256" s="44">
        <v>64</v>
      </c>
      <c r="K256" s="42">
        <v>0</v>
      </c>
      <c r="L256" s="43">
        <f t="shared" si="14"/>
        <v>0</v>
      </c>
      <c r="M256" s="12">
        <f t="shared" si="15"/>
        <v>3.8445</v>
      </c>
    </row>
    <row r="257" spans="1:16" s="44" customFormat="1" ht="16" x14ac:dyDescent="0.2">
      <c r="A257" s="44" t="s">
        <v>76</v>
      </c>
      <c r="B257" s="44" t="s">
        <v>293</v>
      </c>
      <c r="C257" s="44" t="s">
        <v>43</v>
      </c>
      <c r="D257" s="46">
        <v>9781839648809</v>
      </c>
      <c r="E257" s="44" t="s">
        <v>77</v>
      </c>
      <c r="F257" s="44" t="s">
        <v>302</v>
      </c>
      <c r="G257" s="44" t="s">
        <v>303</v>
      </c>
      <c r="H257" s="44">
        <v>10.99</v>
      </c>
      <c r="J257" s="44">
        <v>32</v>
      </c>
      <c r="K257" s="42">
        <v>0</v>
      </c>
      <c r="L257" s="43">
        <f t="shared" si="14"/>
        <v>0</v>
      </c>
      <c r="M257" s="12">
        <f t="shared" si="15"/>
        <v>6.0445000000000002</v>
      </c>
    </row>
    <row r="258" spans="1:16" s="44" customFormat="1" ht="16" x14ac:dyDescent="0.2">
      <c r="A258" s="44" t="s">
        <v>76</v>
      </c>
      <c r="B258" s="44" t="s">
        <v>293</v>
      </c>
      <c r="C258" s="44" t="s">
        <v>43</v>
      </c>
      <c r="D258" s="46">
        <v>9781804172698</v>
      </c>
      <c r="E258" s="44" t="s">
        <v>77</v>
      </c>
      <c r="F258" s="44" t="s">
        <v>300</v>
      </c>
      <c r="G258" s="44" t="s">
        <v>301</v>
      </c>
      <c r="H258" s="44">
        <v>6.99</v>
      </c>
      <c r="J258" s="44">
        <v>64</v>
      </c>
      <c r="K258" s="42">
        <v>0</v>
      </c>
      <c r="L258" s="43">
        <f t="shared" si="14"/>
        <v>0</v>
      </c>
      <c r="M258" s="12">
        <f t="shared" si="15"/>
        <v>3.8445</v>
      </c>
    </row>
    <row r="259" spans="1:16" s="44" customFormat="1" ht="16" x14ac:dyDescent="0.2">
      <c r="A259" s="44" t="s">
        <v>76</v>
      </c>
      <c r="B259" s="44" t="s">
        <v>293</v>
      </c>
      <c r="C259" s="44" t="s">
        <v>43</v>
      </c>
      <c r="D259" s="46">
        <v>9781804175804</v>
      </c>
      <c r="E259" s="44" t="s">
        <v>77</v>
      </c>
      <c r="F259" s="44" t="s">
        <v>298</v>
      </c>
      <c r="G259" s="44" t="s">
        <v>299</v>
      </c>
      <c r="H259" s="44">
        <v>8.99</v>
      </c>
      <c r="J259" s="44">
        <v>64</v>
      </c>
      <c r="K259" s="42">
        <v>0</v>
      </c>
      <c r="L259" s="43">
        <f t="shared" si="14"/>
        <v>0</v>
      </c>
      <c r="M259" s="12">
        <f t="shared" si="15"/>
        <v>4.9444999999999997</v>
      </c>
    </row>
    <row r="260" spans="1:16" ht="15.75" customHeight="1" x14ac:dyDescent="0.2">
      <c r="C260" s="4"/>
      <c r="D260" s="23"/>
      <c r="H260" s="6"/>
      <c r="I260" s="6"/>
      <c r="J260" s="4"/>
      <c r="K260" s="4"/>
      <c r="M260" s="12"/>
    </row>
    <row r="261" spans="1:16" ht="15.75" customHeight="1" x14ac:dyDescent="0.2">
      <c r="A261" s="47" t="s">
        <v>306</v>
      </c>
      <c r="B261" s="35"/>
      <c r="C261" s="36"/>
      <c r="D261" s="37"/>
      <c r="E261" s="37"/>
      <c r="F261" s="35"/>
      <c r="G261" s="35"/>
      <c r="H261" s="35"/>
      <c r="I261" s="35"/>
      <c r="J261" s="38"/>
      <c r="K261" s="39"/>
      <c r="L261" s="39"/>
      <c r="M261" s="39"/>
      <c r="N261" s="40"/>
      <c r="O261" s="40"/>
      <c r="P261" s="40"/>
    </row>
    <row r="262" spans="1:16" s="44" customFormat="1" ht="16" x14ac:dyDescent="0.2">
      <c r="A262" s="44" t="s">
        <v>76</v>
      </c>
      <c r="B262" s="44" t="s">
        <v>792</v>
      </c>
      <c r="C262" s="49">
        <v>45413</v>
      </c>
      <c r="D262" s="46">
        <v>9781804177983</v>
      </c>
      <c r="E262" s="44" t="s">
        <v>77</v>
      </c>
      <c r="F262" s="44" t="s">
        <v>858</v>
      </c>
      <c r="G262" s="44" t="s">
        <v>859</v>
      </c>
      <c r="H262" s="44">
        <v>8.99</v>
      </c>
      <c r="J262" s="44">
        <v>40</v>
      </c>
      <c r="K262" s="42">
        <v>0</v>
      </c>
      <c r="L262" s="43">
        <f t="shared" si="14"/>
        <v>0</v>
      </c>
      <c r="M262" s="12">
        <f t="shared" si="15"/>
        <v>4.9444999999999997</v>
      </c>
    </row>
    <row r="263" spans="1:16" s="44" customFormat="1" ht="16" x14ac:dyDescent="0.2">
      <c r="A263" s="44" t="s">
        <v>76</v>
      </c>
      <c r="B263" s="44" t="s">
        <v>792</v>
      </c>
      <c r="C263" s="49">
        <v>45413</v>
      </c>
      <c r="D263" s="46">
        <v>9781804177990</v>
      </c>
      <c r="E263" s="44" t="s">
        <v>77</v>
      </c>
      <c r="F263" s="44" t="s">
        <v>860</v>
      </c>
      <c r="G263" s="44" t="s">
        <v>861</v>
      </c>
      <c r="H263" s="44">
        <v>8.99</v>
      </c>
      <c r="J263" s="44">
        <v>40</v>
      </c>
      <c r="K263" s="42">
        <v>0</v>
      </c>
      <c r="L263" s="43">
        <f t="shared" si="14"/>
        <v>0</v>
      </c>
      <c r="M263" s="12">
        <f t="shared" si="15"/>
        <v>4.9444999999999997</v>
      </c>
    </row>
    <row r="264" spans="1:16" s="44" customFormat="1" ht="16" x14ac:dyDescent="0.2">
      <c r="A264" s="44" t="s">
        <v>76</v>
      </c>
      <c r="B264" s="44" t="s">
        <v>792</v>
      </c>
      <c r="C264" s="44" t="s">
        <v>43</v>
      </c>
      <c r="D264" s="46">
        <v>9781804172391</v>
      </c>
      <c r="E264" s="44" t="s">
        <v>77</v>
      </c>
      <c r="F264" s="44" t="s">
        <v>314</v>
      </c>
      <c r="G264" s="44" t="s">
        <v>315</v>
      </c>
      <c r="H264" s="44">
        <v>6.99</v>
      </c>
      <c r="J264" s="44">
        <v>40</v>
      </c>
      <c r="K264" s="42">
        <v>0</v>
      </c>
      <c r="L264" s="43">
        <f t="shared" si="14"/>
        <v>0</v>
      </c>
      <c r="M264" s="12">
        <f t="shared" si="15"/>
        <v>3.8445</v>
      </c>
    </row>
    <row r="265" spans="1:16" s="44" customFormat="1" ht="16" x14ac:dyDescent="0.2">
      <c r="A265" s="44" t="s">
        <v>76</v>
      </c>
      <c r="B265" s="44" t="s">
        <v>792</v>
      </c>
      <c r="C265" s="44" t="s">
        <v>43</v>
      </c>
      <c r="D265" s="46">
        <v>9781804175958</v>
      </c>
      <c r="E265" s="44" t="s">
        <v>77</v>
      </c>
      <c r="F265" s="44" t="s">
        <v>307</v>
      </c>
      <c r="G265" s="44" t="s">
        <v>308</v>
      </c>
      <c r="H265" s="44">
        <v>8.99</v>
      </c>
      <c r="J265" s="44">
        <v>40</v>
      </c>
      <c r="K265" s="42">
        <v>0</v>
      </c>
      <c r="L265" s="43">
        <f t="shared" si="14"/>
        <v>0</v>
      </c>
      <c r="M265" s="12">
        <f t="shared" si="15"/>
        <v>4.9444999999999997</v>
      </c>
    </row>
    <row r="266" spans="1:16" s="44" customFormat="1" ht="16" x14ac:dyDescent="0.2">
      <c r="A266" s="44" t="s">
        <v>76</v>
      </c>
      <c r="B266" s="44" t="s">
        <v>792</v>
      </c>
      <c r="C266" s="44" t="s">
        <v>43</v>
      </c>
      <c r="D266" s="46">
        <v>9781804175934</v>
      </c>
      <c r="E266" s="44" t="s">
        <v>77</v>
      </c>
      <c r="F266" s="44" t="s">
        <v>309</v>
      </c>
      <c r="G266" s="44" t="s">
        <v>310</v>
      </c>
      <c r="H266" s="44">
        <v>8.99</v>
      </c>
      <c r="J266" s="44">
        <v>40</v>
      </c>
      <c r="K266" s="42">
        <v>0</v>
      </c>
      <c r="L266" s="43">
        <f t="shared" si="14"/>
        <v>0</v>
      </c>
      <c r="M266" s="12">
        <f t="shared" si="15"/>
        <v>4.9444999999999997</v>
      </c>
    </row>
    <row r="267" spans="1:16" s="44" customFormat="1" ht="16" x14ac:dyDescent="0.2">
      <c r="A267" s="44" t="s">
        <v>76</v>
      </c>
      <c r="B267" s="44" t="s">
        <v>792</v>
      </c>
      <c r="C267" s="44" t="s">
        <v>43</v>
      </c>
      <c r="D267" s="46">
        <v>9781804175941</v>
      </c>
      <c r="E267" s="44" t="s">
        <v>77</v>
      </c>
      <c r="F267" s="44" t="s">
        <v>311</v>
      </c>
      <c r="G267" s="44" t="s">
        <v>862</v>
      </c>
      <c r="H267" s="44">
        <v>8.99</v>
      </c>
      <c r="J267" s="44">
        <v>40</v>
      </c>
      <c r="K267" s="42">
        <v>0</v>
      </c>
      <c r="L267" s="43">
        <f t="shared" si="14"/>
        <v>0</v>
      </c>
      <c r="M267" s="12">
        <f t="shared" si="15"/>
        <v>4.9444999999999997</v>
      </c>
    </row>
    <row r="268" spans="1:16" s="44" customFormat="1" ht="16" x14ac:dyDescent="0.2">
      <c r="A268" s="44" t="s">
        <v>76</v>
      </c>
      <c r="B268" s="44" t="s">
        <v>792</v>
      </c>
      <c r="C268" s="44" t="s">
        <v>43</v>
      </c>
      <c r="D268" s="46">
        <v>9781804172384</v>
      </c>
      <c r="E268" s="44" t="s">
        <v>77</v>
      </c>
      <c r="F268" s="44" t="s">
        <v>316</v>
      </c>
      <c r="G268" s="44" t="s">
        <v>317</v>
      </c>
      <c r="H268" s="44">
        <v>6.99</v>
      </c>
      <c r="J268" s="44">
        <v>40</v>
      </c>
      <c r="K268" s="42">
        <v>0</v>
      </c>
      <c r="L268" s="43">
        <f t="shared" si="14"/>
        <v>0</v>
      </c>
      <c r="M268" s="12">
        <f t="shared" si="15"/>
        <v>3.8445</v>
      </c>
    </row>
    <row r="269" spans="1:16" s="44" customFormat="1" ht="16" x14ac:dyDescent="0.2">
      <c r="A269" s="44" t="s">
        <v>76</v>
      </c>
      <c r="B269" s="44" t="s">
        <v>792</v>
      </c>
      <c r="C269" s="44" t="s">
        <v>43</v>
      </c>
      <c r="D269" s="46">
        <v>9781804175927</v>
      </c>
      <c r="E269" s="44" t="s">
        <v>77</v>
      </c>
      <c r="F269" s="44" t="s">
        <v>312</v>
      </c>
      <c r="G269" s="44" t="s">
        <v>313</v>
      </c>
      <c r="H269" s="44">
        <v>8.99</v>
      </c>
      <c r="J269" s="44">
        <v>40</v>
      </c>
      <c r="K269" s="42">
        <v>0</v>
      </c>
      <c r="L269" s="43">
        <f t="shared" si="14"/>
        <v>0</v>
      </c>
      <c r="M269" s="12">
        <f t="shared" si="15"/>
        <v>4.9444999999999997</v>
      </c>
    </row>
    <row r="270" spans="1:16" s="44" customFormat="1" ht="16" x14ac:dyDescent="0.2">
      <c r="A270" s="44" t="s">
        <v>76</v>
      </c>
      <c r="B270" s="44" t="s">
        <v>792</v>
      </c>
      <c r="C270" s="44" t="s">
        <v>43</v>
      </c>
      <c r="D270" s="46">
        <v>9781804172377</v>
      </c>
      <c r="E270" s="44" t="s">
        <v>77</v>
      </c>
      <c r="F270" s="44" t="s">
        <v>318</v>
      </c>
      <c r="G270" s="44" t="s">
        <v>319</v>
      </c>
      <c r="H270" s="44">
        <v>6.99</v>
      </c>
      <c r="J270" s="44">
        <v>40</v>
      </c>
      <c r="K270" s="42">
        <v>0</v>
      </c>
      <c r="L270" s="43">
        <f t="shared" si="14"/>
        <v>0</v>
      </c>
      <c r="M270" s="12">
        <f t="shared" si="15"/>
        <v>3.8445</v>
      </c>
    </row>
    <row r="271" spans="1:16" s="44" customFormat="1" ht="16" x14ac:dyDescent="0.2">
      <c r="A271" s="44" t="s">
        <v>76</v>
      </c>
      <c r="B271" s="44" t="s">
        <v>792</v>
      </c>
      <c r="C271" s="44" t="s">
        <v>43</v>
      </c>
      <c r="D271" s="46">
        <v>9781804172407</v>
      </c>
      <c r="E271" s="44" t="s">
        <v>77</v>
      </c>
      <c r="F271" s="44" t="s">
        <v>320</v>
      </c>
      <c r="G271" s="44" t="s">
        <v>321</v>
      </c>
      <c r="H271" s="44">
        <v>6.99</v>
      </c>
      <c r="J271" s="44">
        <v>40</v>
      </c>
      <c r="K271" s="42">
        <v>0</v>
      </c>
      <c r="L271" s="43">
        <f t="shared" si="14"/>
        <v>0</v>
      </c>
      <c r="M271" s="12">
        <f t="shared" si="15"/>
        <v>3.8445</v>
      </c>
    </row>
    <row r="272" spans="1:16" ht="15.75" customHeight="1" x14ac:dyDescent="0.2">
      <c r="C272" s="4"/>
      <c r="D272" s="23"/>
      <c r="H272" s="6"/>
      <c r="I272" s="6"/>
      <c r="J272" s="4"/>
      <c r="K272" s="4"/>
      <c r="M272" s="12"/>
    </row>
    <row r="273" spans="1:16" ht="15.75" customHeight="1" x14ac:dyDescent="0.2">
      <c r="A273" s="47" t="s">
        <v>322</v>
      </c>
      <c r="B273" s="35"/>
      <c r="C273" s="36"/>
      <c r="D273" s="37"/>
      <c r="E273" s="37"/>
      <c r="F273" s="35"/>
      <c r="G273" s="35"/>
      <c r="H273" s="35"/>
      <c r="I273" s="35"/>
      <c r="J273" s="38"/>
      <c r="K273" s="39"/>
      <c r="L273" s="39"/>
      <c r="M273" s="39"/>
      <c r="N273" s="40"/>
      <c r="O273" s="40"/>
      <c r="P273" s="40"/>
    </row>
    <row r="274" spans="1:16" s="44" customFormat="1" ht="16" x14ac:dyDescent="0.2">
      <c r="A274" s="44" t="s">
        <v>76</v>
      </c>
      <c r="B274" s="44" t="s">
        <v>821</v>
      </c>
      <c r="C274" s="44" t="s">
        <v>43</v>
      </c>
      <c r="D274" s="46">
        <v>9781839648793</v>
      </c>
      <c r="E274" s="44" t="s">
        <v>77</v>
      </c>
      <c r="F274" s="44" t="s">
        <v>323</v>
      </c>
      <c r="G274" s="44" t="s">
        <v>863</v>
      </c>
      <c r="H274" s="44">
        <v>6.99</v>
      </c>
      <c r="J274" s="44">
        <v>64</v>
      </c>
      <c r="K274" s="42">
        <v>0</v>
      </c>
      <c r="L274" s="43">
        <f t="shared" si="14"/>
        <v>0</v>
      </c>
      <c r="M274" s="12">
        <f t="shared" si="15"/>
        <v>3.8445</v>
      </c>
    </row>
    <row r="275" spans="1:16" s="44" customFormat="1" ht="16" x14ac:dyDescent="0.2">
      <c r="A275" s="44" t="s">
        <v>76</v>
      </c>
      <c r="B275" s="44" t="s">
        <v>864</v>
      </c>
      <c r="C275" s="44" t="s">
        <v>43</v>
      </c>
      <c r="D275" s="46">
        <v>9781839647864</v>
      </c>
      <c r="E275" s="44" t="s">
        <v>77</v>
      </c>
      <c r="F275" s="44" t="s">
        <v>324</v>
      </c>
      <c r="G275" s="44" t="s">
        <v>865</v>
      </c>
      <c r="H275" s="44">
        <v>6.99</v>
      </c>
      <c r="J275" s="44">
        <v>40</v>
      </c>
      <c r="K275" s="42">
        <v>0</v>
      </c>
      <c r="L275" s="43">
        <f t="shared" si="14"/>
        <v>0</v>
      </c>
      <c r="M275" s="12">
        <f t="shared" si="15"/>
        <v>3.8445</v>
      </c>
    </row>
    <row r="276" spans="1:16" s="44" customFormat="1" ht="16" x14ac:dyDescent="0.2">
      <c r="A276" s="44" t="s">
        <v>76</v>
      </c>
      <c r="B276" s="44" t="s">
        <v>866</v>
      </c>
      <c r="C276" s="44" t="s">
        <v>43</v>
      </c>
      <c r="D276" s="46">
        <v>9781839641695</v>
      </c>
      <c r="E276" s="44" t="s">
        <v>77</v>
      </c>
      <c r="F276" s="44" t="s">
        <v>325</v>
      </c>
      <c r="G276" s="44" t="s">
        <v>326</v>
      </c>
      <c r="H276" s="44">
        <v>8.99</v>
      </c>
      <c r="J276" s="44">
        <v>32</v>
      </c>
      <c r="K276" s="42">
        <v>0</v>
      </c>
      <c r="L276" s="43">
        <f t="shared" si="14"/>
        <v>0</v>
      </c>
      <c r="M276" s="12">
        <f t="shared" si="15"/>
        <v>4.9444999999999997</v>
      </c>
    </row>
    <row r="277" spans="1:16" s="44" customFormat="1" ht="16" x14ac:dyDescent="0.2">
      <c r="A277" s="44" t="s">
        <v>76</v>
      </c>
      <c r="B277" s="44" t="s">
        <v>821</v>
      </c>
      <c r="C277" s="44" t="s">
        <v>43</v>
      </c>
      <c r="D277" s="46">
        <v>9781787556201</v>
      </c>
      <c r="E277" s="44" t="s">
        <v>77</v>
      </c>
      <c r="F277" s="44" t="s">
        <v>327</v>
      </c>
      <c r="G277" s="44" t="s">
        <v>328</v>
      </c>
      <c r="H277" s="44">
        <v>6.99</v>
      </c>
      <c r="J277" s="44">
        <v>40</v>
      </c>
      <c r="K277" s="42">
        <v>0</v>
      </c>
      <c r="L277" s="43">
        <f t="shared" si="14"/>
        <v>0</v>
      </c>
      <c r="M277" s="12">
        <f t="shared" si="15"/>
        <v>3.8445</v>
      </c>
    </row>
    <row r="278" spans="1:16" s="44" customFormat="1" ht="16" x14ac:dyDescent="0.2">
      <c r="A278" s="44" t="s">
        <v>76</v>
      </c>
      <c r="B278" s="44" t="s">
        <v>821</v>
      </c>
      <c r="C278" s="44" t="s">
        <v>43</v>
      </c>
      <c r="D278" s="46">
        <v>9781787556195</v>
      </c>
      <c r="E278" s="44" t="s">
        <v>77</v>
      </c>
      <c r="F278" s="44" t="s">
        <v>329</v>
      </c>
      <c r="G278" s="44" t="s">
        <v>328</v>
      </c>
      <c r="H278" s="44">
        <v>6.99</v>
      </c>
      <c r="J278" s="44">
        <v>48</v>
      </c>
      <c r="K278" s="42">
        <v>0</v>
      </c>
      <c r="L278" s="43">
        <f t="shared" si="14"/>
        <v>0</v>
      </c>
      <c r="M278" s="12">
        <f t="shared" si="15"/>
        <v>3.8445</v>
      </c>
    </row>
    <row r="279" spans="1:16" s="44" customFormat="1" ht="16" x14ac:dyDescent="0.2">
      <c r="A279" s="44" t="s">
        <v>76</v>
      </c>
      <c r="B279" s="44" t="s">
        <v>821</v>
      </c>
      <c r="C279" s="44" t="s">
        <v>43</v>
      </c>
      <c r="D279" s="46">
        <v>9781839641671</v>
      </c>
      <c r="E279" s="44" t="s">
        <v>77</v>
      </c>
      <c r="F279" s="44" t="s">
        <v>330</v>
      </c>
      <c r="G279" s="44" t="s">
        <v>187</v>
      </c>
      <c r="H279" s="44">
        <v>8.99</v>
      </c>
      <c r="J279" s="44">
        <v>80</v>
      </c>
      <c r="K279" s="42">
        <v>0</v>
      </c>
      <c r="L279" s="43">
        <f t="shared" si="14"/>
        <v>0</v>
      </c>
      <c r="M279" s="12">
        <f t="shared" si="15"/>
        <v>4.9444999999999997</v>
      </c>
    </row>
    <row r="280" spans="1:16" s="44" customFormat="1" ht="16" x14ac:dyDescent="0.2">
      <c r="A280" s="44" t="s">
        <v>76</v>
      </c>
      <c r="B280" s="44" t="s">
        <v>821</v>
      </c>
      <c r="C280" s="44" t="s">
        <v>43</v>
      </c>
      <c r="D280" s="46">
        <v>9781839641688</v>
      </c>
      <c r="E280" s="44" t="s">
        <v>77</v>
      </c>
      <c r="F280" s="44" t="s">
        <v>331</v>
      </c>
      <c r="G280" s="44" t="s">
        <v>332</v>
      </c>
      <c r="H280" s="44">
        <v>6.99</v>
      </c>
      <c r="J280" s="44">
        <v>64</v>
      </c>
      <c r="K280" s="42">
        <v>0</v>
      </c>
      <c r="L280" s="43">
        <f t="shared" si="14"/>
        <v>0</v>
      </c>
      <c r="M280" s="12">
        <f t="shared" si="15"/>
        <v>3.8445</v>
      </c>
    </row>
    <row r="281" spans="1:16" s="44" customFormat="1" ht="16" x14ac:dyDescent="0.2">
      <c r="A281" s="44" t="s">
        <v>76</v>
      </c>
      <c r="B281" s="44" t="s">
        <v>821</v>
      </c>
      <c r="C281" s="44" t="s">
        <v>43</v>
      </c>
      <c r="D281" s="46">
        <v>9781787556218</v>
      </c>
      <c r="E281" s="44" t="s">
        <v>77</v>
      </c>
      <c r="F281" s="44" t="s">
        <v>333</v>
      </c>
      <c r="G281" s="44" t="s">
        <v>334</v>
      </c>
      <c r="H281" s="44">
        <v>6.99</v>
      </c>
      <c r="J281" s="44">
        <v>48</v>
      </c>
      <c r="K281" s="42">
        <v>0</v>
      </c>
      <c r="L281" s="43">
        <f t="shared" si="14"/>
        <v>0</v>
      </c>
      <c r="M281" s="12">
        <f t="shared" si="15"/>
        <v>3.8445</v>
      </c>
    </row>
    <row r="282" spans="1:16" s="44" customFormat="1" ht="16" x14ac:dyDescent="0.2">
      <c r="A282" s="44" t="s">
        <v>76</v>
      </c>
      <c r="B282" s="44" t="s">
        <v>849</v>
      </c>
      <c r="C282" s="44" t="s">
        <v>43</v>
      </c>
      <c r="D282" s="46">
        <v>9781839642395</v>
      </c>
      <c r="E282" s="44" t="s">
        <v>77</v>
      </c>
      <c r="F282" s="44" t="s">
        <v>335</v>
      </c>
      <c r="G282" s="44" t="s">
        <v>867</v>
      </c>
      <c r="H282" s="44">
        <v>6.99</v>
      </c>
      <c r="J282" s="44">
        <v>48</v>
      </c>
      <c r="K282" s="42">
        <v>0</v>
      </c>
      <c r="L282" s="43">
        <f t="shared" si="14"/>
        <v>0</v>
      </c>
      <c r="M282" s="12">
        <f t="shared" si="15"/>
        <v>3.8445</v>
      </c>
    </row>
    <row r="283" spans="1:16" s="44" customFormat="1" ht="16" x14ac:dyDescent="0.2">
      <c r="A283" s="44" t="s">
        <v>76</v>
      </c>
      <c r="B283" s="44" t="s">
        <v>849</v>
      </c>
      <c r="C283" s="44" t="s">
        <v>43</v>
      </c>
      <c r="D283" s="46">
        <v>9781839642401</v>
      </c>
      <c r="E283" s="44" t="s">
        <v>77</v>
      </c>
      <c r="F283" s="44" t="s">
        <v>337</v>
      </c>
      <c r="G283" s="44" t="s">
        <v>868</v>
      </c>
      <c r="H283" s="44">
        <v>7.99</v>
      </c>
      <c r="J283" s="44">
        <v>40</v>
      </c>
      <c r="K283" s="42">
        <v>0</v>
      </c>
      <c r="L283" s="43">
        <f t="shared" si="14"/>
        <v>0</v>
      </c>
      <c r="M283" s="12">
        <f t="shared" si="15"/>
        <v>4.3944999999999999</v>
      </c>
    </row>
    <row r="284" spans="1:16" s="44" customFormat="1" ht="16" x14ac:dyDescent="0.2">
      <c r="A284" s="44" t="s">
        <v>76</v>
      </c>
      <c r="B284" s="44" t="s">
        <v>849</v>
      </c>
      <c r="C284" s="44" t="s">
        <v>43</v>
      </c>
      <c r="D284" s="46">
        <v>9781804172278</v>
      </c>
      <c r="E284" s="44" t="s">
        <v>77</v>
      </c>
      <c r="F284" s="44" t="s">
        <v>336</v>
      </c>
      <c r="G284" s="44" t="s">
        <v>869</v>
      </c>
      <c r="H284" s="44">
        <v>7.99</v>
      </c>
      <c r="J284" s="44">
        <v>56</v>
      </c>
      <c r="K284" s="42">
        <v>0</v>
      </c>
      <c r="L284" s="43">
        <f t="shared" si="14"/>
        <v>0</v>
      </c>
      <c r="M284" s="12">
        <f t="shared" si="15"/>
        <v>4.3944999999999999</v>
      </c>
    </row>
    <row r="285" spans="1:16" s="44" customFormat="1" ht="16" x14ac:dyDescent="0.2">
      <c r="A285" s="44" t="s">
        <v>76</v>
      </c>
      <c r="B285" s="44" t="s">
        <v>849</v>
      </c>
      <c r="C285" s="44" t="s">
        <v>43</v>
      </c>
      <c r="D285" s="46">
        <v>9781804172261</v>
      </c>
      <c r="E285" s="44" t="s">
        <v>77</v>
      </c>
      <c r="F285" s="44" t="s">
        <v>338</v>
      </c>
      <c r="G285" s="44" t="s">
        <v>870</v>
      </c>
      <c r="H285" s="44">
        <v>7.99</v>
      </c>
      <c r="J285" s="44">
        <v>56</v>
      </c>
      <c r="K285" s="42">
        <v>0</v>
      </c>
      <c r="L285" s="43">
        <f t="shared" si="14"/>
        <v>0</v>
      </c>
      <c r="M285" s="12">
        <f t="shared" si="15"/>
        <v>4.3944999999999999</v>
      </c>
    </row>
    <row r="286" spans="1:16" s="44" customFormat="1" ht="16" x14ac:dyDescent="0.2">
      <c r="A286" s="44" t="s">
        <v>76</v>
      </c>
      <c r="B286" s="44" t="s">
        <v>821</v>
      </c>
      <c r="C286" s="44" t="s">
        <v>43</v>
      </c>
      <c r="D286" s="46">
        <v>9781787550926</v>
      </c>
      <c r="E286" s="44" t="s">
        <v>77</v>
      </c>
      <c r="F286" s="44" t="s">
        <v>339</v>
      </c>
      <c r="G286" s="44" t="s">
        <v>74</v>
      </c>
      <c r="H286" s="44">
        <v>6.99</v>
      </c>
      <c r="J286" s="44">
        <v>88</v>
      </c>
      <c r="K286" s="42">
        <v>0</v>
      </c>
      <c r="L286" s="43">
        <f t="shared" si="14"/>
        <v>0</v>
      </c>
      <c r="M286" s="12">
        <f t="shared" si="15"/>
        <v>3.8445</v>
      </c>
    </row>
    <row r="287" spans="1:16" s="44" customFormat="1" ht="16" x14ac:dyDescent="0.2">
      <c r="A287" s="44" t="s">
        <v>76</v>
      </c>
      <c r="B287" s="44" t="s">
        <v>821</v>
      </c>
      <c r="C287" s="44" t="s">
        <v>43</v>
      </c>
      <c r="D287" s="46">
        <v>9781787556225</v>
      </c>
      <c r="E287" s="44" t="s">
        <v>77</v>
      </c>
      <c r="F287" s="44" t="s">
        <v>340</v>
      </c>
      <c r="G287" s="44" t="s">
        <v>74</v>
      </c>
      <c r="H287" s="44">
        <v>7.99</v>
      </c>
      <c r="J287" s="44">
        <v>48</v>
      </c>
      <c r="K287" s="42">
        <v>0</v>
      </c>
      <c r="L287" s="43">
        <f t="shared" si="14"/>
        <v>0</v>
      </c>
      <c r="M287" s="12">
        <f t="shared" si="15"/>
        <v>4.3944999999999999</v>
      </c>
    </row>
    <row r="288" spans="1:16" s="44" customFormat="1" ht="16" x14ac:dyDescent="0.2">
      <c r="A288" s="44" t="s">
        <v>76</v>
      </c>
      <c r="B288" s="44" t="s">
        <v>821</v>
      </c>
      <c r="C288" s="44" t="s">
        <v>43</v>
      </c>
      <c r="D288" s="46">
        <v>9781787550957</v>
      </c>
      <c r="E288" s="44" t="s">
        <v>77</v>
      </c>
      <c r="F288" s="44" t="s">
        <v>341</v>
      </c>
      <c r="G288" s="44" t="s">
        <v>342</v>
      </c>
      <c r="H288" s="44">
        <v>7.99</v>
      </c>
      <c r="J288" s="44">
        <v>88</v>
      </c>
      <c r="K288" s="42">
        <v>0</v>
      </c>
      <c r="L288" s="43">
        <f t="shared" si="14"/>
        <v>0</v>
      </c>
      <c r="M288" s="12">
        <f t="shared" si="15"/>
        <v>4.3944999999999999</v>
      </c>
    </row>
    <row r="289" spans="1:16" s="44" customFormat="1" ht="16" x14ac:dyDescent="0.2">
      <c r="A289" s="44" t="s">
        <v>76</v>
      </c>
      <c r="B289" s="44" t="s">
        <v>821</v>
      </c>
      <c r="C289" s="44" t="s">
        <v>43</v>
      </c>
      <c r="D289" s="46">
        <v>9781787550919</v>
      </c>
      <c r="E289" s="44" t="s">
        <v>77</v>
      </c>
      <c r="F289" s="44" t="s">
        <v>343</v>
      </c>
      <c r="G289" s="44" t="s">
        <v>344</v>
      </c>
      <c r="H289" s="44">
        <v>8.99</v>
      </c>
      <c r="J289" s="44">
        <v>52</v>
      </c>
      <c r="K289" s="42">
        <v>0</v>
      </c>
      <c r="L289" s="43">
        <f t="shared" si="14"/>
        <v>0</v>
      </c>
      <c r="M289" s="12">
        <f t="shared" si="15"/>
        <v>4.9444999999999997</v>
      </c>
    </row>
    <row r="290" spans="1:16" s="44" customFormat="1" ht="16" x14ac:dyDescent="0.2">
      <c r="A290" s="44" t="s">
        <v>76</v>
      </c>
      <c r="B290" s="44" t="s">
        <v>864</v>
      </c>
      <c r="C290" s="44" t="s">
        <v>43</v>
      </c>
      <c r="D290" s="46">
        <v>9781839648816</v>
      </c>
      <c r="E290" s="44" t="s">
        <v>77</v>
      </c>
      <c r="F290" s="44" t="s">
        <v>345</v>
      </c>
      <c r="G290" s="44" t="s">
        <v>871</v>
      </c>
      <c r="H290" s="44">
        <v>7.99</v>
      </c>
      <c r="J290" s="44">
        <v>48</v>
      </c>
      <c r="K290" s="42">
        <v>0</v>
      </c>
      <c r="L290" s="43">
        <f t="shared" si="14"/>
        <v>0</v>
      </c>
      <c r="M290" s="12">
        <f t="shared" si="15"/>
        <v>4.3944999999999999</v>
      </c>
    </row>
    <row r="291" spans="1:16" s="44" customFormat="1" ht="16" x14ac:dyDescent="0.2">
      <c r="A291" s="44" t="s">
        <v>76</v>
      </c>
      <c r="B291" s="44" t="s">
        <v>872</v>
      </c>
      <c r="C291" s="44" t="s">
        <v>43</v>
      </c>
      <c r="D291" s="46">
        <v>9781787550933</v>
      </c>
      <c r="E291" s="44" t="s">
        <v>77</v>
      </c>
      <c r="F291" s="44" t="s">
        <v>346</v>
      </c>
      <c r="G291" s="44" t="s">
        <v>347</v>
      </c>
      <c r="H291" s="44">
        <v>5.99</v>
      </c>
      <c r="J291" s="44">
        <v>144</v>
      </c>
      <c r="K291" s="42">
        <v>0</v>
      </c>
      <c r="L291" s="43">
        <f t="shared" si="14"/>
        <v>0</v>
      </c>
      <c r="M291" s="12">
        <f t="shared" si="15"/>
        <v>3.2945000000000002</v>
      </c>
    </row>
    <row r="292" spans="1:16" ht="15.75" customHeight="1" x14ac:dyDescent="0.2">
      <c r="C292" s="4"/>
      <c r="D292" s="23"/>
      <c r="H292" s="6"/>
      <c r="I292" s="6"/>
      <c r="J292" s="4"/>
      <c r="K292" s="4"/>
      <c r="M292" s="12"/>
    </row>
    <row r="293" spans="1:16" ht="15.75" customHeight="1" x14ac:dyDescent="0.2">
      <c r="A293" s="47" t="s">
        <v>348</v>
      </c>
      <c r="B293" s="35"/>
      <c r="C293" s="36"/>
      <c r="D293" s="37"/>
      <c r="E293" s="37"/>
      <c r="F293" s="35"/>
      <c r="G293" s="35"/>
      <c r="H293" s="35"/>
      <c r="I293" s="35"/>
      <c r="J293" s="38"/>
      <c r="K293" s="39"/>
      <c r="L293" s="39"/>
      <c r="M293" s="39"/>
      <c r="N293" s="40"/>
      <c r="O293" s="40"/>
      <c r="P293" s="40"/>
    </row>
    <row r="294" spans="1:16" s="44" customFormat="1" ht="16" x14ac:dyDescent="0.2">
      <c r="A294" s="44" t="s">
        <v>348</v>
      </c>
      <c r="B294" s="44" t="s">
        <v>152</v>
      </c>
      <c r="C294" s="49" t="s">
        <v>40</v>
      </c>
      <c r="D294" s="46">
        <v>9781804177891</v>
      </c>
      <c r="E294" s="44" t="s">
        <v>35</v>
      </c>
      <c r="F294" s="44" t="s">
        <v>353</v>
      </c>
      <c r="G294" s="44" t="s">
        <v>354</v>
      </c>
      <c r="H294" s="44">
        <v>9.99</v>
      </c>
      <c r="J294" s="44">
        <v>36</v>
      </c>
      <c r="K294" s="42">
        <v>0</v>
      </c>
      <c r="L294" s="43">
        <f t="shared" si="14"/>
        <v>0</v>
      </c>
      <c r="M294" s="12">
        <f t="shared" si="15"/>
        <v>5.4945000000000004</v>
      </c>
    </row>
    <row r="295" spans="1:16" s="44" customFormat="1" ht="16" x14ac:dyDescent="0.2">
      <c r="A295" s="44" t="s">
        <v>348</v>
      </c>
      <c r="B295" s="44" t="s">
        <v>152</v>
      </c>
      <c r="C295" s="49" t="s">
        <v>40</v>
      </c>
      <c r="D295" s="46">
        <v>9781804177877</v>
      </c>
      <c r="E295" s="44" t="s">
        <v>35</v>
      </c>
      <c r="F295" s="44" t="s">
        <v>355</v>
      </c>
      <c r="G295" s="44" t="s">
        <v>873</v>
      </c>
      <c r="H295" s="44">
        <v>8.99</v>
      </c>
      <c r="J295" s="44">
        <v>36</v>
      </c>
      <c r="K295" s="42">
        <v>0</v>
      </c>
      <c r="L295" s="43">
        <f t="shared" si="14"/>
        <v>0</v>
      </c>
      <c r="M295" s="12">
        <f t="shared" si="15"/>
        <v>4.9444999999999997</v>
      </c>
    </row>
    <row r="296" spans="1:16" s="44" customFormat="1" ht="16" x14ac:dyDescent="0.2">
      <c r="A296" s="44" t="s">
        <v>348</v>
      </c>
      <c r="B296" s="44" t="s">
        <v>152</v>
      </c>
      <c r="C296" s="49" t="s">
        <v>40</v>
      </c>
      <c r="D296" s="46">
        <v>9781804177907</v>
      </c>
      <c r="E296" s="44" t="s">
        <v>35</v>
      </c>
      <c r="F296" s="44" t="s">
        <v>351</v>
      </c>
      <c r="G296" s="44" t="s">
        <v>352</v>
      </c>
      <c r="H296" s="44">
        <v>9.99</v>
      </c>
      <c r="J296" s="44">
        <v>36</v>
      </c>
      <c r="K296" s="42">
        <v>0</v>
      </c>
      <c r="L296" s="43">
        <f t="shared" si="14"/>
        <v>0</v>
      </c>
      <c r="M296" s="12">
        <f t="shared" si="15"/>
        <v>5.4945000000000004</v>
      </c>
    </row>
    <row r="297" spans="1:16" s="44" customFormat="1" ht="16" x14ac:dyDescent="0.2">
      <c r="A297" s="44" t="s">
        <v>348</v>
      </c>
      <c r="B297" s="44" t="s">
        <v>152</v>
      </c>
      <c r="C297" s="49" t="s">
        <v>40</v>
      </c>
      <c r="D297" s="46">
        <v>9781804177884</v>
      </c>
      <c r="E297" s="44" t="s">
        <v>35</v>
      </c>
      <c r="F297" s="44" t="s">
        <v>349</v>
      </c>
      <c r="G297" s="44" t="s">
        <v>350</v>
      </c>
      <c r="H297" s="44">
        <v>8.99</v>
      </c>
      <c r="J297" s="44">
        <v>36</v>
      </c>
      <c r="K297" s="42">
        <v>0</v>
      </c>
      <c r="L297" s="43">
        <f t="shared" si="14"/>
        <v>0</v>
      </c>
      <c r="M297" s="12">
        <f t="shared" si="15"/>
        <v>4.9444999999999997</v>
      </c>
    </row>
    <row r="298" spans="1:16" s="44" customFormat="1" ht="16" x14ac:dyDescent="0.2">
      <c r="A298" s="44" t="s">
        <v>348</v>
      </c>
      <c r="B298" s="44" t="s">
        <v>152</v>
      </c>
      <c r="C298" s="44" t="s">
        <v>43</v>
      </c>
      <c r="D298" s="46">
        <v>9781839641800</v>
      </c>
      <c r="E298" s="44" t="s">
        <v>35</v>
      </c>
      <c r="F298" s="44" t="s">
        <v>356</v>
      </c>
      <c r="G298" s="44" t="s">
        <v>874</v>
      </c>
      <c r="H298" s="44">
        <v>8.99</v>
      </c>
      <c r="J298" s="44">
        <v>36</v>
      </c>
      <c r="K298" s="42">
        <v>0</v>
      </c>
      <c r="L298" s="43">
        <f t="shared" si="14"/>
        <v>0</v>
      </c>
      <c r="M298" s="12">
        <f t="shared" si="15"/>
        <v>4.9444999999999997</v>
      </c>
    </row>
    <row r="299" spans="1:16" s="44" customFormat="1" ht="16" x14ac:dyDescent="0.2">
      <c r="A299" s="44" t="s">
        <v>348</v>
      </c>
      <c r="B299" s="44" t="s">
        <v>152</v>
      </c>
      <c r="C299" s="44" t="s">
        <v>43</v>
      </c>
      <c r="D299" s="46">
        <v>9781787556997</v>
      </c>
      <c r="E299" s="44" t="s">
        <v>35</v>
      </c>
      <c r="F299" s="44" t="s">
        <v>358</v>
      </c>
      <c r="G299" s="44" t="s">
        <v>875</v>
      </c>
      <c r="H299" s="44">
        <v>9.99</v>
      </c>
      <c r="J299" s="44">
        <v>36</v>
      </c>
      <c r="K299" s="42">
        <v>0</v>
      </c>
      <c r="L299" s="43">
        <f t="shared" si="14"/>
        <v>0</v>
      </c>
      <c r="M299" s="12">
        <f t="shared" si="15"/>
        <v>5.4945000000000004</v>
      </c>
    </row>
    <row r="300" spans="1:16" s="44" customFormat="1" ht="16" x14ac:dyDescent="0.2">
      <c r="A300" s="44" t="s">
        <v>348</v>
      </c>
      <c r="B300" s="44" t="s">
        <v>152</v>
      </c>
      <c r="C300" s="44" t="s">
        <v>43</v>
      </c>
      <c r="D300" s="46">
        <v>9781787556980</v>
      </c>
      <c r="E300" s="44" t="s">
        <v>35</v>
      </c>
      <c r="F300" s="44" t="s">
        <v>359</v>
      </c>
      <c r="G300" s="44" t="s">
        <v>875</v>
      </c>
      <c r="H300" s="44">
        <v>9.99</v>
      </c>
      <c r="J300" s="44">
        <v>36</v>
      </c>
      <c r="K300" s="42">
        <v>0</v>
      </c>
      <c r="L300" s="43">
        <f t="shared" si="14"/>
        <v>0</v>
      </c>
      <c r="M300" s="12">
        <f t="shared" si="15"/>
        <v>5.4945000000000004</v>
      </c>
    </row>
    <row r="301" spans="1:16" s="44" customFormat="1" ht="16" x14ac:dyDescent="0.2">
      <c r="A301" s="44" t="s">
        <v>348</v>
      </c>
      <c r="B301" s="44" t="s">
        <v>152</v>
      </c>
      <c r="C301" s="44" t="s">
        <v>43</v>
      </c>
      <c r="D301" s="46">
        <v>9781787557017</v>
      </c>
      <c r="E301" s="44" t="s">
        <v>35</v>
      </c>
      <c r="F301" s="44" t="s">
        <v>360</v>
      </c>
      <c r="G301" s="44" t="s">
        <v>875</v>
      </c>
      <c r="H301" s="44">
        <v>8.99</v>
      </c>
      <c r="J301" s="44">
        <v>36</v>
      </c>
      <c r="K301" s="42">
        <v>0</v>
      </c>
      <c r="L301" s="43">
        <f t="shared" si="14"/>
        <v>0</v>
      </c>
      <c r="M301" s="12">
        <f t="shared" si="15"/>
        <v>4.9444999999999997</v>
      </c>
    </row>
    <row r="302" spans="1:16" s="44" customFormat="1" ht="16" x14ac:dyDescent="0.2">
      <c r="A302" s="44" t="s">
        <v>348</v>
      </c>
      <c r="B302" s="44" t="s">
        <v>152</v>
      </c>
      <c r="C302" s="44" t="s">
        <v>43</v>
      </c>
      <c r="D302" s="46">
        <v>9781787557000</v>
      </c>
      <c r="E302" s="44" t="s">
        <v>35</v>
      </c>
      <c r="F302" s="44" t="s">
        <v>361</v>
      </c>
      <c r="G302" s="44" t="s">
        <v>875</v>
      </c>
      <c r="H302" s="44">
        <v>8.99</v>
      </c>
      <c r="J302" s="44">
        <v>36</v>
      </c>
      <c r="K302" s="42">
        <v>0</v>
      </c>
      <c r="L302" s="43">
        <f t="shared" si="14"/>
        <v>0</v>
      </c>
      <c r="M302" s="12">
        <f t="shared" si="15"/>
        <v>4.9444999999999997</v>
      </c>
    </row>
    <row r="303" spans="1:16" s="44" customFormat="1" ht="16" x14ac:dyDescent="0.2">
      <c r="A303" s="44" t="s">
        <v>348</v>
      </c>
      <c r="B303" s="44" t="s">
        <v>152</v>
      </c>
      <c r="C303" s="44" t="s">
        <v>43</v>
      </c>
      <c r="D303" s="46">
        <v>9781787556744</v>
      </c>
      <c r="E303" s="44" t="s">
        <v>35</v>
      </c>
      <c r="F303" s="44" t="s">
        <v>362</v>
      </c>
      <c r="G303" s="44" t="s">
        <v>875</v>
      </c>
      <c r="H303" s="44">
        <v>9.99</v>
      </c>
      <c r="J303" s="44">
        <v>36</v>
      </c>
      <c r="K303" s="42">
        <v>0</v>
      </c>
      <c r="L303" s="43">
        <f t="shared" si="14"/>
        <v>0</v>
      </c>
      <c r="M303" s="12">
        <f t="shared" si="15"/>
        <v>5.4945000000000004</v>
      </c>
    </row>
    <row r="304" spans="1:16" s="44" customFormat="1" ht="16" x14ac:dyDescent="0.2">
      <c r="A304" s="44" t="s">
        <v>348</v>
      </c>
      <c r="B304" s="44" t="s">
        <v>152</v>
      </c>
      <c r="C304" s="44" t="s">
        <v>43</v>
      </c>
      <c r="D304" s="46">
        <v>9781787556973</v>
      </c>
      <c r="E304" s="44" t="s">
        <v>35</v>
      </c>
      <c r="F304" s="44" t="s">
        <v>363</v>
      </c>
      <c r="G304" s="44" t="s">
        <v>875</v>
      </c>
      <c r="H304" s="44">
        <v>9.99</v>
      </c>
      <c r="J304" s="44">
        <v>36</v>
      </c>
      <c r="K304" s="42">
        <v>0</v>
      </c>
      <c r="L304" s="43">
        <f t="shared" si="14"/>
        <v>0</v>
      </c>
      <c r="M304" s="12">
        <f t="shared" si="15"/>
        <v>5.4945000000000004</v>
      </c>
    </row>
    <row r="305" spans="1:13" s="44" customFormat="1" ht="16" x14ac:dyDescent="0.2">
      <c r="A305" s="44" t="s">
        <v>348</v>
      </c>
      <c r="B305" s="44" t="s">
        <v>152</v>
      </c>
      <c r="C305" s="44" t="s">
        <v>43</v>
      </c>
      <c r="D305" s="46">
        <v>9781839642180</v>
      </c>
      <c r="E305" s="44" t="s">
        <v>35</v>
      </c>
      <c r="F305" s="44" t="s">
        <v>364</v>
      </c>
      <c r="G305" s="44" t="s">
        <v>876</v>
      </c>
      <c r="H305" s="44">
        <v>8.99</v>
      </c>
      <c r="J305" s="44">
        <v>36</v>
      </c>
      <c r="K305" s="42">
        <v>0</v>
      </c>
      <c r="L305" s="43">
        <f t="shared" si="14"/>
        <v>0</v>
      </c>
      <c r="M305" s="12">
        <f t="shared" si="15"/>
        <v>4.9444999999999997</v>
      </c>
    </row>
    <row r="306" spans="1:13" s="44" customFormat="1" ht="16" x14ac:dyDescent="0.2">
      <c r="A306" s="44" t="s">
        <v>348</v>
      </c>
      <c r="B306" s="44" t="s">
        <v>152</v>
      </c>
      <c r="C306" s="44" t="s">
        <v>43</v>
      </c>
      <c r="D306" s="46">
        <v>9781839649677</v>
      </c>
      <c r="E306" s="44" t="s">
        <v>35</v>
      </c>
      <c r="F306" s="44" t="s">
        <v>365</v>
      </c>
      <c r="G306" s="44" t="s">
        <v>366</v>
      </c>
      <c r="H306" s="44">
        <v>9.99</v>
      </c>
      <c r="J306" s="44">
        <v>36</v>
      </c>
      <c r="K306" s="42">
        <v>0</v>
      </c>
      <c r="L306" s="43">
        <f t="shared" si="14"/>
        <v>0</v>
      </c>
      <c r="M306" s="12">
        <f t="shared" si="15"/>
        <v>5.4945000000000004</v>
      </c>
    </row>
    <row r="307" spans="1:13" s="44" customFormat="1" ht="16" x14ac:dyDescent="0.2">
      <c r="A307" s="44" t="s">
        <v>348</v>
      </c>
      <c r="B307" s="44" t="s">
        <v>152</v>
      </c>
      <c r="C307" s="44" t="s">
        <v>43</v>
      </c>
      <c r="D307" s="46">
        <v>9781787557857</v>
      </c>
      <c r="E307" s="44" t="s">
        <v>35</v>
      </c>
      <c r="F307" s="44" t="s">
        <v>367</v>
      </c>
      <c r="G307" s="44" t="s">
        <v>877</v>
      </c>
      <c r="H307" s="44">
        <v>9.99</v>
      </c>
      <c r="J307" s="44">
        <v>36</v>
      </c>
      <c r="K307" s="42">
        <v>0</v>
      </c>
      <c r="L307" s="43">
        <f t="shared" si="14"/>
        <v>0</v>
      </c>
      <c r="M307" s="12">
        <f t="shared" si="15"/>
        <v>5.4945000000000004</v>
      </c>
    </row>
    <row r="308" spans="1:13" s="44" customFormat="1" ht="16" x14ac:dyDescent="0.2">
      <c r="A308" s="44" t="s">
        <v>348</v>
      </c>
      <c r="B308" s="44" t="s">
        <v>152</v>
      </c>
      <c r="C308" s="44" t="s">
        <v>43</v>
      </c>
      <c r="D308" s="46">
        <v>9781787557871</v>
      </c>
      <c r="E308" s="44" t="s">
        <v>35</v>
      </c>
      <c r="F308" s="44" t="s">
        <v>368</v>
      </c>
      <c r="G308" s="44" t="s">
        <v>878</v>
      </c>
      <c r="H308" s="44">
        <v>9.99</v>
      </c>
      <c r="J308" s="44">
        <v>36</v>
      </c>
      <c r="K308" s="42">
        <v>0</v>
      </c>
      <c r="L308" s="43">
        <f t="shared" si="14"/>
        <v>0</v>
      </c>
      <c r="M308" s="12">
        <f t="shared" si="15"/>
        <v>5.4945000000000004</v>
      </c>
    </row>
    <row r="309" spans="1:13" s="44" customFormat="1" ht="16" x14ac:dyDescent="0.2">
      <c r="A309" s="44" t="s">
        <v>348</v>
      </c>
      <c r="B309" s="44" t="s">
        <v>152</v>
      </c>
      <c r="C309" s="44" t="s">
        <v>43</v>
      </c>
      <c r="D309" s="46">
        <v>9781787557024</v>
      </c>
      <c r="E309" s="44" t="s">
        <v>35</v>
      </c>
      <c r="F309" s="44" t="s">
        <v>370</v>
      </c>
      <c r="G309" s="44" t="s">
        <v>879</v>
      </c>
      <c r="H309" s="44">
        <v>9.99</v>
      </c>
      <c r="J309" s="44">
        <v>36</v>
      </c>
      <c r="K309" s="42">
        <v>0</v>
      </c>
      <c r="L309" s="43">
        <f t="shared" si="14"/>
        <v>0</v>
      </c>
      <c r="M309" s="12">
        <f t="shared" si="15"/>
        <v>5.4945000000000004</v>
      </c>
    </row>
    <row r="310" spans="1:13" s="44" customFormat="1" ht="16" x14ac:dyDescent="0.2">
      <c r="A310" s="44" t="s">
        <v>348</v>
      </c>
      <c r="B310" s="44" t="s">
        <v>152</v>
      </c>
      <c r="C310" s="44" t="s">
        <v>43</v>
      </c>
      <c r="D310" s="46">
        <v>9781839642272</v>
      </c>
      <c r="E310" s="44" t="s">
        <v>35</v>
      </c>
      <c r="F310" s="44" t="s">
        <v>165</v>
      </c>
      <c r="G310" s="44" t="s">
        <v>880</v>
      </c>
      <c r="H310" s="44">
        <v>10.99</v>
      </c>
      <c r="J310" s="44">
        <v>18</v>
      </c>
      <c r="K310" s="42">
        <v>0</v>
      </c>
      <c r="L310" s="43">
        <f t="shared" si="14"/>
        <v>0</v>
      </c>
      <c r="M310" s="12">
        <f t="shared" si="15"/>
        <v>6.0445000000000002</v>
      </c>
    </row>
    <row r="311" spans="1:13" s="44" customFormat="1" ht="16" x14ac:dyDescent="0.2">
      <c r="A311" s="44" t="s">
        <v>348</v>
      </c>
      <c r="B311" s="44" t="s">
        <v>152</v>
      </c>
      <c r="C311" s="44" t="s">
        <v>43</v>
      </c>
      <c r="D311" s="46">
        <v>9781787557079</v>
      </c>
      <c r="E311" s="44" t="s">
        <v>35</v>
      </c>
      <c r="F311" s="44" t="s">
        <v>382</v>
      </c>
      <c r="G311" s="44" t="s">
        <v>881</v>
      </c>
      <c r="H311" s="44">
        <v>9.99</v>
      </c>
      <c r="J311" s="44">
        <v>36</v>
      </c>
      <c r="K311" s="42">
        <v>0</v>
      </c>
      <c r="L311" s="43">
        <f t="shared" si="14"/>
        <v>0</v>
      </c>
      <c r="M311" s="12">
        <f t="shared" si="15"/>
        <v>5.4945000000000004</v>
      </c>
    </row>
    <row r="312" spans="1:13" s="44" customFormat="1" ht="16" x14ac:dyDescent="0.2">
      <c r="A312" s="44" t="s">
        <v>348</v>
      </c>
      <c r="B312" s="44" t="s">
        <v>152</v>
      </c>
      <c r="C312" s="44" t="s">
        <v>43</v>
      </c>
      <c r="D312" s="46">
        <v>9781804175620</v>
      </c>
      <c r="E312" s="44" t="s">
        <v>35</v>
      </c>
      <c r="F312" s="44" t="s">
        <v>381</v>
      </c>
      <c r="G312" s="44" t="s">
        <v>881</v>
      </c>
      <c r="H312" s="44">
        <v>8.99</v>
      </c>
      <c r="J312" s="44">
        <v>36</v>
      </c>
      <c r="K312" s="42">
        <v>0</v>
      </c>
      <c r="L312" s="43">
        <f t="shared" si="14"/>
        <v>0</v>
      </c>
      <c r="M312" s="12">
        <f t="shared" si="15"/>
        <v>4.9444999999999997</v>
      </c>
    </row>
    <row r="313" spans="1:13" s="44" customFormat="1" ht="16" x14ac:dyDescent="0.2">
      <c r="A313" s="44" t="s">
        <v>348</v>
      </c>
      <c r="B313" s="44" t="s">
        <v>152</v>
      </c>
      <c r="C313" s="44" t="s">
        <v>43</v>
      </c>
      <c r="D313" s="46">
        <v>9781839648779</v>
      </c>
      <c r="E313" s="44" t="s">
        <v>35</v>
      </c>
      <c r="F313" s="44" t="s">
        <v>383</v>
      </c>
      <c r="G313" s="44" t="s">
        <v>881</v>
      </c>
      <c r="H313" s="44">
        <v>8.99</v>
      </c>
      <c r="J313" s="44">
        <v>36</v>
      </c>
      <c r="K313" s="42">
        <v>0</v>
      </c>
      <c r="L313" s="43">
        <f t="shared" si="14"/>
        <v>0</v>
      </c>
      <c r="M313" s="12">
        <f t="shared" si="15"/>
        <v>4.9444999999999997</v>
      </c>
    </row>
    <row r="314" spans="1:13" s="44" customFormat="1" ht="16" x14ac:dyDescent="0.2">
      <c r="A314" s="44" t="s">
        <v>348</v>
      </c>
      <c r="B314" s="44" t="s">
        <v>152</v>
      </c>
      <c r="C314" s="44" t="s">
        <v>43</v>
      </c>
      <c r="D314" s="46">
        <v>9781839641756</v>
      </c>
      <c r="E314" s="44" t="s">
        <v>35</v>
      </c>
      <c r="F314" s="44" t="s">
        <v>384</v>
      </c>
      <c r="G314" s="44" t="s">
        <v>881</v>
      </c>
      <c r="H314" s="44">
        <v>9.99</v>
      </c>
      <c r="J314" s="44">
        <v>36</v>
      </c>
      <c r="K314" s="42">
        <v>0</v>
      </c>
      <c r="L314" s="43">
        <f t="shared" si="14"/>
        <v>0</v>
      </c>
      <c r="M314" s="12">
        <f t="shared" si="15"/>
        <v>5.4945000000000004</v>
      </c>
    </row>
    <row r="315" spans="1:13" s="44" customFormat="1" ht="16" x14ac:dyDescent="0.2">
      <c r="A315" s="44" t="s">
        <v>348</v>
      </c>
      <c r="B315" s="44" t="s">
        <v>152</v>
      </c>
      <c r="C315" s="44" t="s">
        <v>43</v>
      </c>
      <c r="D315" s="46">
        <v>9781787557932</v>
      </c>
      <c r="E315" s="44" t="s">
        <v>35</v>
      </c>
      <c r="F315" s="44" t="s">
        <v>385</v>
      </c>
      <c r="G315" s="44" t="s">
        <v>881</v>
      </c>
      <c r="H315" s="44">
        <v>9.99</v>
      </c>
      <c r="J315" s="44">
        <v>36</v>
      </c>
      <c r="K315" s="42">
        <v>0</v>
      </c>
      <c r="L315" s="43">
        <f t="shared" si="14"/>
        <v>0</v>
      </c>
      <c r="M315" s="12">
        <f t="shared" si="15"/>
        <v>5.4945000000000004</v>
      </c>
    </row>
    <row r="316" spans="1:13" s="44" customFormat="1" ht="16" x14ac:dyDescent="0.2">
      <c r="A316" s="44" t="s">
        <v>348</v>
      </c>
      <c r="B316" s="44" t="s">
        <v>152</v>
      </c>
      <c r="C316" s="44" t="s">
        <v>43</v>
      </c>
      <c r="D316" s="46">
        <v>9781804175613</v>
      </c>
      <c r="E316" s="44" t="s">
        <v>35</v>
      </c>
      <c r="F316" s="44" t="s">
        <v>386</v>
      </c>
      <c r="G316" s="44" t="s">
        <v>881</v>
      </c>
      <c r="H316" s="44">
        <v>8.99</v>
      </c>
      <c r="J316" s="44">
        <v>36</v>
      </c>
      <c r="K316" s="42">
        <v>0</v>
      </c>
      <c r="L316" s="43">
        <f t="shared" si="14"/>
        <v>0</v>
      </c>
      <c r="M316" s="12">
        <f t="shared" si="15"/>
        <v>4.9444999999999997</v>
      </c>
    </row>
    <row r="317" spans="1:13" s="44" customFormat="1" ht="16" x14ac:dyDescent="0.2">
      <c r="A317" s="44" t="s">
        <v>348</v>
      </c>
      <c r="B317" s="44" t="s">
        <v>152</v>
      </c>
      <c r="C317" s="44" t="s">
        <v>43</v>
      </c>
      <c r="D317" s="46">
        <v>9781804175590</v>
      </c>
      <c r="E317" s="44" t="s">
        <v>35</v>
      </c>
      <c r="F317" s="44" t="s">
        <v>380</v>
      </c>
      <c r="G317" s="44" t="s">
        <v>881</v>
      </c>
      <c r="H317" s="44">
        <v>8.99</v>
      </c>
      <c r="J317" s="44">
        <v>36</v>
      </c>
      <c r="K317" s="42">
        <v>0</v>
      </c>
      <c r="L317" s="43">
        <f t="shared" si="14"/>
        <v>0</v>
      </c>
      <c r="M317" s="12">
        <f t="shared" si="15"/>
        <v>4.9444999999999997</v>
      </c>
    </row>
    <row r="318" spans="1:13" s="44" customFormat="1" ht="16" x14ac:dyDescent="0.2">
      <c r="A318" s="44" t="s">
        <v>348</v>
      </c>
      <c r="B318" s="44" t="s">
        <v>152</v>
      </c>
      <c r="C318" s="44" t="s">
        <v>43</v>
      </c>
      <c r="D318" s="46">
        <v>9781804175606</v>
      </c>
      <c r="E318" s="44" t="s">
        <v>35</v>
      </c>
      <c r="F318" s="44" t="s">
        <v>387</v>
      </c>
      <c r="G318" s="44" t="s">
        <v>881</v>
      </c>
      <c r="H318" s="44">
        <v>8.99</v>
      </c>
      <c r="J318" s="44">
        <v>36</v>
      </c>
      <c r="K318" s="42">
        <v>0</v>
      </c>
      <c r="L318" s="43">
        <f t="shared" si="14"/>
        <v>0</v>
      </c>
      <c r="M318" s="12">
        <f t="shared" si="15"/>
        <v>4.9444999999999997</v>
      </c>
    </row>
    <row r="319" spans="1:13" s="44" customFormat="1" ht="16" x14ac:dyDescent="0.2">
      <c r="A319" s="44" t="s">
        <v>348</v>
      </c>
      <c r="B319" s="44" t="s">
        <v>152</v>
      </c>
      <c r="C319" s="44" t="s">
        <v>43</v>
      </c>
      <c r="D319" s="46">
        <v>9781839647666</v>
      </c>
      <c r="E319" s="44" t="s">
        <v>35</v>
      </c>
      <c r="F319" s="44" t="s">
        <v>371</v>
      </c>
      <c r="G319" s="44" t="s">
        <v>372</v>
      </c>
      <c r="H319" s="44">
        <v>9.99</v>
      </c>
      <c r="J319" s="44">
        <v>36</v>
      </c>
      <c r="K319" s="42">
        <v>0</v>
      </c>
      <c r="L319" s="43">
        <f t="shared" si="14"/>
        <v>0</v>
      </c>
      <c r="M319" s="12">
        <f t="shared" si="15"/>
        <v>5.4945000000000004</v>
      </c>
    </row>
    <row r="320" spans="1:13" s="44" customFormat="1" ht="16" x14ac:dyDescent="0.2">
      <c r="A320" s="44" t="s">
        <v>348</v>
      </c>
      <c r="B320" s="44" t="s">
        <v>152</v>
      </c>
      <c r="C320" s="44" t="s">
        <v>43</v>
      </c>
      <c r="D320" s="46">
        <v>9781839642258</v>
      </c>
      <c r="E320" s="44" t="s">
        <v>35</v>
      </c>
      <c r="F320" s="44" t="s">
        <v>373</v>
      </c>
      <c r="G320" s="44" t="s">
        <v>882</v>
      </c>
      <c r="H320" s="44">
        <v>9.99</v>
      </c>
      <c r="J320" s="44">
        <v>36</v>
      </c>
      <c r="K320" s="42">
        <v>0</v>
      </c>
      <c r="L320" s="43">
        <f t="shared" ref="L320:L384" si="16">K320*M320</f>
        <v>0</v>
      </c>
      <c r="M320" s="12">
        <f t="shared" ref="M320:M384" si="17">H320-(H320*$F$27)</f>
        <v>5.4945000000000004</v>
      </c>
    </row>
    <row r="321" spans="1:13" s="44" customFormat="1" ht="16" x14ac:dyDescent="0.2">
      <c r="A321" s="44" t="s">
        <v>348</v>
      </c>
      <c r="B321" s="44" t="s">
        <v>152</v>
      </c>
      <c r="C321" s="44" t="s">
        <v>43</v>
      </c>
      <c r="D321" s="46">
        <v>9781787557062</v>
      </c>
      <c r="E321" s="44" t="s">
        <v>35</v>
      </c>
      <c r="F321" s="44" t="s">
        <v>375</v>
      </c>
      <c r="G321" s="44" t="s">
        <v>882</v>
      </c>
      <c r="H321" s="44">
        <v>10.99</v>
      </c>
      <c r="J321" s="44">
        <v>18</v>
      </c>
      <c r="K321" s="42">
        <v>0</v>
      </c>
      <c r="L321" s="43">
        <f t="shared" si="16"/>
        <v>0</v>
      </c>
      <c r="M321" s="12">
        <f t="shared" si="17"/>
        <v>6.0445000000000002</v>
      </c>
    </row>
    <row r="322" spans="1:13" s="44" customFormat="1" ht="16" x14ac:dyDescent="0.2">
      <c r="A322" s="44" t="s">
        <v>348</v>
      </c>
      <c r="B322" s="44" t="s">
        <v>152</v>
      </c>
      <c r="C322" s="44" t="s">
        <v>43</v>
      </c>
      <c r="D322" s="46">
        <v>9781787557048</v>
      </c>
      <c r="E322" s="44" t="s">
        <v>35</v>
      </c>
      <c r="F322" s="44" t="s">
        <v>376</v>
      </c>
      <c r="G322" s="44" t="s">
        <v>882</v>
      </c>
      <c r="H322" s="44">
        <v>9.99</v>
      </c>
      <c r="J322" s="44">
        <v>36</v>
      </c>
      <c r="K322" s="42">
        <v>0</v>
      </c>
      <c r="L322" s="43">
        <f t="shared" si="16"/>
        <v>0</v>
      </c>
      <c r="M322" s="12">
        <f t="shared" si="17"/>
        <v>5.4945000000000004</v>
      </c>
    </row>
    <row r="323" spans="1:13" s="44" customFormat="1" ht="16" x14ac:dyDescent="0.2">
      <c r="A323" s="44" t="s">
        <v>348</v>
      </c>
      <c r="B323" s="44" t="s">
        <v>152</v>
      </c>
      <c r="C323" s="44" t="s">
        <v>43</v>
      </c>
      <c r="D323" s="46">
        <v>9781787557918</v>
      </c>
      <c r="E323" s="44" t="s">
        <v>35</v>
      </c>
      <c r="F323" s="44" t="s">
        <v>377</v>
      </c>
      <c r="G323" s="44" t="s">
        <v>882</v>
      </c>
      <c r="H323" s="44">
        <v>9.99</v>
      </c>
      <c r="J323" s="44">
        <v>36</v>
      </c>
      <c r="K323" s="42">
        <v>0</v>
      </c>
      <c r="L323" s="43">
        <f t="shared" si="16"/>
        <v>0</v>
      </c>
      <c r="M323" s="12">
        <f t="shared" si="17"/>
        <v>5.4945000000000004</v>
      </c>
    </row>
    <row r="324" spans="1:13" s="44" customFormat="1" ht="16" x14ac:dyDescent="0.2">
      <c r="A324" s="44" t="s">
        <v>348</v>
      </c>
      <c r="B324" s="44" t="s">
        <v>152</v>
      </c>
      <c r="C324" s="44" t="s">
        <v>43</v>
      </c>
      <c r="D324" s="46">
        <v>9781787557840</v>
      </c>
      <c r="E324" s="44" t="s">
        <v>35</v>
      </c>
      <c r="F324" s="44" t="s">
        <v>378</v>
      </c>
      <c r="G324" s="44" t="s">
        <v>882</v>
      </c>
      <c r="H324" s="44">
        <v>9.99</v>
      </c>
      <c r="J324" s="44">
        <v>36</v>
      </c>
      <c r="K324" s="42">
        <v>0</v>
      </c>
      <c r="L324" s="43">
        <f t="shared" si="16"/>
        <v>0</v>
      </c>
      <c r="M324" s="12">
        <f t="shared" si="17"/>
        <v>5.4945000000000004</v>
      </c>
    </row>
    <row r="325" spans="1:13" s="44" customFormat="1" ht="16" x14ac:dyDescent="0.2">
      <c r="A325" s="44" t="s">
        <v>348</v>
      </c>
      <c r="B325" s="44" t="s">
        <v>152</v>
      </c>
      <c r="C325" s="44" t="s">
        <v>43</v>
      </c>
      <c r="D325" s="46">
        <v>9781787557055</v>
      </c>
      <c r="E325" s="44" t="s">
        <v>35</v>
      </c>
      <c r="F325" s="44" t="s">
        <v>379</v>
      </c>
      <c r="G325" s="44" t="s">
        <v>882</v>
      </c>
      <c r="H325" s="44">
        <v>10.99</v>
      </c>
      <c r="J325" s="44">
        <v>18</v>
      </c>
      <c r="K325" s="42">
        <v>0</v>
      </c>
      <c r="L325" s="43">
        <f t="shared" si="16"/>
        <v>0</v>
      </c>
      <c r="M325" s="12">
        <f t="shared" si="17"/>
        <v>6.0445000000000002</v>
      </c>
    </row>
    <row r="326" spans="1:13" s="44" customFormat="1" ht="16" x14ac:dyDescent="0.2">
      <c r="A326" s="44" t="s">
        <v>348</v>
      </c>
      <c r="B326" s="44" t="s">
        <v>152</v>
      </c>
      <c r="C326" s="44" t="s">
        <v>43</v>
      </c>
      <c r="D326" s="46">
        <v>9781787557031</v>
      </c>
      <c r="E326" s="44" t="s">
        <v>35</v>
      </c>
      <c r="F326" s="44" t="s">
        <v>374</v>
      </c>
      <c r="G326" s="44" t="s">
        <v>882</v>
      </c>
      <c r="H326" s="44">
        <v>9.99</v>
      </c>
      <c r="J326" s="44">
        <v>36</v>
      </c>
      <c r="K326" s="42">
        <v>0</v>
      </c>
      <c r="L326" s="43">
        <f t="shared" si="16"/>
        <v>0</v>
      </c>
      <c r="M326" s="12">
        <f t="shared" si="17"/>
        <v>5.4945000000000004</v>
      </c>
    </row>
    <row r="327" spans="1:13" s="44" customFormat="1" ht="16" x14ac:dyDescent="0.2">
      <c r="A327" s="44" t="s">
        <v>348</v>
      </c>
      <c r="B327" s="44" t="s">
        <v>152</v>
      </c>
      <c r="C327" s="44" t="s">
        <v>43</v>
      </c>
      <c r="D327" s="46">
        <v>9781839647642</v>
      </c>
      <c r="E327" s="44" t="s">
        <v>35</v>
      </c>
      <c r="F327" s="44" t="s">
        <v>388</v>
      </c>
      <c r="G327" s="44" t="s">
        <v>389</v>
      </c>
      <c r="H327" s="44">
        <v>9.99</v>
      </c>
      <c r="J327" s="44">
        <v>18</v>
      </c>
      <c r="K327" s="42">
        <v>0</v>
      </c>
      <c r="L327" s="43">
        <f t="shared" si="16"/>
        <v>0</v>
      </c>
      <c r="M327" s="12">
        <f t="shared" si="17"/>
        <v>5.4945000000000004</v>
      </c>
    </row>
    <row r="328" spans="1:13" s="44" customFormat="1" ht="16" x14ac:dyDescent="0.2">
      <c r="A328" s="44" t="s">
        <v>348</v>
      </c>
      <c r="B328" s="44" t="s">
        <v>152</v>
      </c>
      <c r="C328" s="44" t="s">
        <v>43</v>
      </c>
      <c r="D328" s="46">
        <v>9781839642265</v>
      </c>
      <c r="E328" s="44" t="s">
        <v>35</v>
      </c>
      <c r="F328" s="44" t="s">
        <v>390</v>
      </c>
      <c r="G328" s="44" t="s">
        <v>883</v>
      </c>
      <c r="H328" s="44">
        <v>8.99</v>
      </c>
      <c r="J328" s="44">
        <v>36</v>
      </c>
      <c r="K328" s="42">
        <v>0</v>
      </c>
      <c r="L328" s="43">
        <f t="shared" si="16"/>
        <v>0</v>
      </c>
      <c r="M328" s="12">
        <f t="shared" si="17"/>
        <v>4.9444999999999997</v>
      </c>
    </row>
    <row r="329" spans="1:13" s="44" customFormat="1" ht="16" x14ac:dyDescent="0.2">
      <c r="A329" s="44" t="s">
        <v>348</v>
      </c>
      <c r="B329" s="44" t="s">
        <v>152</v>
      </c>
      <c r="C329" s="44" t="s">
        <v>43</v>
      </c>
      <c r="D329" s="46">
        <v>9781839642289</v>
      </c>
      <c r="E329" s="44" t="s">
        <v>35</v>
      </c>
      <c r="F329" s="44" t="s">
        <v>391</v>
      </c>
      <c r="G329" s="44" t="s">
        <v>884</v>
      </c>
      <c r="H329" s="44">
        <v>8.99</v>
      </c>
      <c r="J329" s="44">
        <v>36</v>
      </c>
      <c r="K329" s="42">
        <v>0</v>
      </c>
      <c r="L329" s="43">
        <f t="shared" si="16"/>
        <v>0</v>
      </c>
      <c r="M329" s="12">
        <f t="shared" si="17"/>
        <v>4.9444999999999997</v>
      </c>
    </row>
    <row r="330" spans="1:13" s="44" customFormat="1" ht="16" x14ac:dyDescent="0.2">
      <c r="A330" s="44" t="s">
        <v>348</v>
      </c>
      <c r="B330" s="44" t="s">
        <v>152</v>
      </c>
      <c r="C330" s="44" t="s">
        <v>43</v>
      </c>
      <c r="D330" s="46">
        <v>9781839641824</v>
      </c>
      <c r="E330" s="44" t="s">
        <v>35</v>
      </c>
      <c r="F330" s="44" t="s">
        <v>392</v>
      </c>
      <c r="G330" s="44" t="s">
        <v>885</v>
      </c>
      <c r="H330" s="44">
        <v>9.99</v>
      </c>
      <c r="J330" s="44">
        <v>36</v>
      </c>
      <c r="K330" s="42">
        <v>0</v>
      </c>
      <c r="L330" s="43">
        <f t="shared" si="16"/>
        <v>0</v>
      </c>
      <c r="M330" s="12">
        <f t="shared" si="17"/>
        <v>5.4945000000000004</v>
      </c>
    </row>
    <row r="331" spans="1:13" s="44" customFormat="1" ht="16" x14ac:dyDescent="0.2">
      <c r="A331" s="44" t="s">
        <v>348</v>
      </c>
      <c r="B331" s="44" t="s">
        <v>152</v>
      </c>
      <c r="C331" s="44" t="s">
        <v>43</v>
      </c>
      <c r="D331" s="46">
        <v>9781787557949</v>
      </c>
      <c r="E331" s="44" t="s">
        <v>35</v>
      </c>
      <c r="F331" s="44" t="s">
        <v>393</v>
      </c>
      <c r="G331" s="44" t="s">
        <v>885</v>
      </c>
      <c r="H331" s="44">
        <v>9.99</v>
      </c>
      <c r="J331" s="44">
        <v>36</v>
      </c>
      <c r="K331" s="42">
        <v>0</v>
      </c>
      <c r="L331" s="43">
        <f t="shared" si="16"/>
        <v>0</v>
      </c>
      <c r="M331" s="12">
        <f t="shared" si="17"/>
        <v>5.4945000000000004</v>
      </c>
    </row>
    <row r="332" spans="1:13" s="44" customFormat="1" ht="16" x14ac:dyDescent="0.2">
      <c r="A332" s="44" t="s">
        <v>348</v>
      </c>
      <c r="B332" s="44" t="s">
        <v>152</v>
      </c>
      <c r="C332" s="44" t="s">
        <v>43</v>
      </c>
      <c r="D332" s="46">
        <v>9781839641725</v>
      </c>
      <c r="E332" s="44" t="s">
        <v>35</v>
      </c>
      <c r="F332" s="44" t="s">
        <v>369</v>
      </c>
      <c r="G332" s="44" t="s">
        <v>886</v>
      </c>
      <c r="H332" s="44">
        <v>8.99</v>
      </c>
      <c r="J332" s="44">
        <v>36</v>
      </c>
      <c r="K332" s="42">
        <v>0</v>
      </c>
      <c r="L332" s="43">
        <f t="shared" si="16"/>
        <v>0</v>
      </c>
      <c r="M332" s="12">
        <f t="shared" si="17"/>
        <v>4.9444999999999997</v>
      </c>
    </row>
    <row r="333" spans="1:13" s="44" customFormat="1" ht="16" x14ac:dyDescent="0.2">
      <c r="A333" s="44" t="s">
        <v>348</v>
      </c>
      <c r="B333" s="44" t="s">
        <v>152</v>
      </c>
      <c r="C333" s="44" t="s">
        <v>43</v>
      </c>
      <c r="D333" s="46">
        <v>9781839641831</v>
      </c>
      <c r="E333" s="44" t="s">
        <v>35</v>
      </c>
      <c r="F333" s="44" t="s">
        <v>394</v>
      </c>
      <c r="G333" s="44" t="s">
        <v>887</v>
      </c>
      <c r="H333" s="44">
        <v>9.99</v>
      </c>
      <c r="J333" s="44">
        <v>36</v>
      </c>
      <c r="K333" s="42">
        <v>0</v>
      </c>
      <c r="L333" s="43">
        <f t="shared" si="16"/>
        <v>0</v>
      </c>
      <c r="M333" s="12">
        <f t="shared" si="17"/>
        <v>5.4945000000000004</v>
      </c>
    </row>
    <row r="334" spans="1:13" s="44" customFormat="1" ht="16" x14ac:dyDescent="0.2">
      <c r="A334" s="44" t="s">
        <v>348</v>
      </c>
      <c r="B334" s="44" t="s">
        <v>152</v>
      </c>
      <c r="C334" s="44" t="s">
        <v>43</v>
      </c>
      <c r="D334" s="46">
        <v>9781839641732</v>
      </c>
      <c r="E334" s="44" t="s">
        <v>35</v>
      </c>
      <c r="F334" s="44" t="s">
        <v>158</v>
      </c>
      <c r="G334" s="44" t="s">
        <v>888</v>
      </c>
      <c r="H334" s="44">
        <v>10.99</v>
      </c>
      <c r="J334" s="44">
        <v>18</v>
      </c>
      <c r="K334" s="42">
        <v>0</v>
      </c>
      <c r="L334" s="43">
        <f t="shared" si="16"/>
        <v>0</v>
      </c>
      <c r="M334" s="12">
        <f t="shared" si="17"/>
        <v>6.0445000000000002</v>
      </c>
    </row>
    <row r="335" spans="1:13" s="44" customFormat="1" ht="16" x14ac:dyDescent="0.2">
      <c r="A335" s="44" t="s">
        <v>348</v>
      </c>
      <c r="B335" s="44" t="s">
        <v>152</v>
      </c>
      <c r="C335" s="44" t="s">
        <v>43</v>
      </c>
      <c r="D335" s="46">
        <v>9781839641794</v>
      </c>
      <c r="E335" s="44" t="s">
        <v>35</v>
      </c>
      <c r="F335" s="44" t="s">
        <v>411</v>
      </c>
      <c r="G335" s="44" t="s">
        <v>889</v>
      </c>
      <c r="H335" s="44">
        <v>8.99</v>
      </c>
      <c r="J335" s="44">
        <v>36</v>
      </c>
      <c r="K335" s="42">
        <v>0</v>
      </c>
      <c r="L335" s="43">
        <f t="shared" si="16"/>
        <v>0</v>
      </c>
      <c r="M335" s="12">
        <f t="shared" si="17"/>
        <v>4.9444999999999997</v>
      </c>
    </row>
    <row r="336" spans="1:13" s="44" customFormat="1" ht="16" x14ac:dyDescent="0.2">
      <c r="A336" s="44" t="s">
        <v>348</v>
      </c>
      <c r="B336" s="44" t="s">
        <v>152</v>
      </c>
      <c r="C336" s="44" t="s">
        <v>43</v>
      </c>
      <c r="D336" s="46">
        <v>9781787557864</v>
      </c>
      <c r="E336" s="44" t="s">
        <v>35</v>
      </c>
      <c r="F336" s="44" t="s">
        <v>396</v>
      </c>
      <c r="G336" s="44" t="s">
        <v>890</v>
      </c>
      <c r="H336" s="44">
        <v>8.99</v>
      </c>
      <c r="J336" s="44">
        <v>36</v>
      </c>
      <c r="K336" s="42">
        <v>0</v>
      </c>
      <c r="L336" s="43">
        <f t="shared" si="16"/>
        <v>0</v>
      </c>
      <c r="M336" s="12">
        <f t="shared" si="17"/>
        <v>4.9444999999999997</v>
      </c>
    </row>
    <row r="337" spans="1:13" s="44" customFormat="1" ht="16" x14ac:dyDescent="0.2">
      <c r="A337" s="44" t="s">
        <v>348</v>
      </c>
      <c r="B337" s="44" t="s">
        <v>152</v>
      </c>
      <c r="C337" s="44" t="s">
        <v>43</v>
      </c>
      <c r="D337" s="46">
        <v>9781839641763</v>
      </c>
      <c r="E337" s="44" t="s">
        <v>35</v>
      </c>
      <c r="F337" s="44" t="s">
        <v>395</v>
      </c>
      <c r="G337" s="44" t="s">
        <v>890</v>
      </c>
      <c r="H337" s="44">
        <v>8.99</v>
      </c>
      <c r="J337" s="44">
        <v>36</v>
      </c>
      <c r="K337" s="42">
        <v>0</v>
      </c>
      <c r="L337" s="43">
        <f t="shared" si="16"/>
        <v>0</v>
      </c>
      <c r="M337" s="12">
        <f t="shared" si="17"/>
        <v>4.9444999999999997</v>
      </c>
    </row>
    <row r="338" spans="1:13" s="44" customFormat="1" ht="16" x14ac:dyDescent="0.2">
      <c r="A338" s="44" t="s">
        <v>348</v>
      </c>
      <c r="B338" s="44" t="s">
        <v>152</v>
      </c>
      <c r="C338" s="44" t="s">
        <v>43</v>
      </c>
      <c r="D338" s="46">
        <v>9781839642166</v>
      </c>
      <c r="E338" s="44" t="s">
        <v>35</v>
      </c>
      <c r="F338" s="44" t="s">
        <v>398</v>
      </c>
      <c r="G338" s="44" t="s">
        <v>891</v>
      </c>
      <c r="H338" s="44">
        <v>9.99</v>
      </c>
      <c r="J338" s="44">
        <v>36</v>
      </c>
      <c r="K338" s="42">
        <v>0</v>
      </c>
      <c r="L338" s="43">
        <f t="shared" si="16"/>
        <v>0</v>
      </c>
      <c r="M338" s="12">
        <f t="shared" si="17"/>
        <v>5.4945000000000004</v>
      </c>
    </row>
    <row r="339" spans="1:13" s="44" customFormat="1" ht="16" x14ac:dyDescent="0.2">
      <c r="A339" s="44" t="s">
        <v>348</v>
      </c>
      <c r="B339" s="44" t="s">
        <v>152</v>
      </c>
      <c r="C339" s="44" t="s">
        <v>43</v>
      </c>
      <c r="D339" s="46">
        <v>9781787557833</v>
      </c>
      <c r="E339" s="44" t="s">
        <v>35</v>
      </c>
      <c r="F339" s="44" t="s">
        <v>397</v>
      </c>
      <c r="G339" s="44" t="s">
        <v>891</v>
      </c>
      <c r="H339" s="44">
        <v>9.99</v>
      </c>
      <c r="J339" s="44">
        <v>36</v>
      </c>
      <c r="K339" s="42">
        <v>0</v>
      </c>
      <c r="L339" s="43">
        <f t="shared" si="16"/>
        <v>0</v>
      </c>
      <c r="M339" s="12">
        <f t="shared" si="17"/>
        <v>5.4945000000000004</v>
      </c>
    </row>
    <row r="340" spans="1:13" s="44" customFormat="1" ht="16" x14ac:dyDescent="0.2">
      <c r="A340" s="44" t="s">
        <v>348</v>
      </c>
      <c r="B340" s="44" t="s">
        <v>152</v>
      </c>
      <c r="C340" s="44" t="s">
        <v>43</v>
      </c>
      <c r="D340" s="46">
        <v>9781839649691</v>
      </c>
      <c r="E340" s="44" t="s">
        <v>35</v>
      </c>
      <c r="F340" s="44" t="s">
        <v>399</v>
      </c>
      <c r="G340" s="44" t="s">
        <v>892</v>
      </c>
      <c r="H340" s="44">
        <v>8.99</v>
      </c>
      <c r="J340" s="44">
        <v>36</v>
      </c>
      <c r="K340" s="42">
        <v>0</v>
      </c>
      <c r="L340" s="43">
        <f t="shared" si="16"/>
        <v>0</v>
      </c>
      <c r="M340" s="12">
        <f t="shared" si="17"/>
        <v>4.9444999999999997</v>
      </c>
    </row>
    <row r="341" spans="1:13" s="44" customFormat="1" ht="16" x14ac:dyDescent="0.2">
      <c r="A341" s="44" t="s">
        <v>348</v>
      </c>
      <c r="B341" s="44" t="s">
        <v>152</v>
      </c>
      <c r="C341" s="44" t="s">
        <v>43</v>
      </c>
      <c r="D341" s="46">
        <v>9781787557826</v>
      </c>
      <c r="E341" s="44" t="s">
        <v>35</v>
      </c>
      <c r="F341" s="44" t="s">
        <v>400</v>
      </c>
      <c r="G341" s="44" t="s">
        <v>893</v>
      </c>
      <c r="H341" s="44">
        <v>9.99</v>
      </c>
      <c r="J341" s="44">
        <v>36</v>
      </c>
      <c r="K341" s="42">
        <v>0</v>
      </c>
      <c r="L341" s="43">
        <f t="shared" si="16"/>
        <v>0</v>
      </c>
      <c r="M341" s="12">
        <f t="shared" si="17"/>
        <v>5.4945000000000004</v>
      </c>
    </row>
    <row r="342" spans="1:13" s="44" customFormat="1" ht="16" x14ac:dyDescent="0.2">
      <c r="A342" s="44" t="s">
        <v>348</v>
      </c>
      <c r="B342" s="44" t="s">
        <v>152</v>
      </c>
      <c r="C342" s="44" t="s">
        <v>43</v>
      </c>
      <c r="D342" s="46">
        <v>9781839641749</v>
      </c>
      <c r="E342" s="44" t="s">
        <v>35</v>
      </c>
      <c r="F342" s="44" t="s">
        <v>357</v>
      </c>
      <c r="G342" s="44" t="s">
        <v>894</v>
      </c>
      <c r="H342" s="44">
        <v>9.99</v>
      </c>
      <c r="J342" s="44">
        <v>36</v>
      </c>
      <c r="K342" s="42">
        <v>0</v>
      </c>
      <c r="L342" s="43">
        <f t="shared" si="16"/>
        <v>0</v>
      </c>
      <c r="M342" s="12">
        <f t="shared" si="17"/>
        <v>5.4945000000000004</v>
      </c>
    </row>
    <row r="343" spans="1:13" s="44" customFormat="1" ht="16" x14ac:dyDescent="0.2">
      <c r="A343" s="44" t="s">
        <v>348</v>
      </c>
      <c r="B343" s="44" t="s">
        <v>152</v>
      </c>
      <c r="C343" s="44" t="s">
        <v>43</v>
      </c>
      <c r="D343" s="46">
        <v>9781787557901</v>
      </c>
      <c r="E343" s="44" t="s">
        <v>35</v>
      </c>
      <c r="F343" s="44" t="s">
        <v>167</v>
      </c>
      <c r="G343" s="44" t="s">
        <v>895</v>
      </c>
      <c r="H343" s="44">
        <v>10.99</v>
      </c>
      <c r="J343" s="44">
        <v>18</v>
      </c>
      <c r="K343" s="42">
        <v>0</v>
      </c>
      <c r="L343" s="43">
        <f t="shared" si="16"/>
        <v>0</v>
      </c>
      <c r="M343" s="12">
        <f t="shared" si="17"/>
        <v>6.0445000000000002</v>
      </c>
    </row>
    <row r="344" spans="1:13" s="44" customFormat="1" ht="16" x14ac:dyDescent="0.2">
      <c r="A344" s="44" t="s">
        <v>348</v>
      </c>
      <c r="B344" s="44" t="s">
        <v>152</v>
      </c>
      <c r="C344" s="44" t="s">
        <v>43</v>
      </c>
      <c r="D344" s="46">
        <v>9781839647659</v>
      </c>
      <c r="E344" s="44" t="s">
        <v>35</v>
      </c>
      <c r="F344" s="44" t="s">
        <v>401</v>
      </c>
      <c r="G344" s="44" t="s">
        <v>402</v>
      </c>
      <c r="H344" s="44">
        <v>9.99</v>
      </c>
      <c r="J344" s="44">
        <v>36</v>
      </c>
      <c r="K344" s="42">
        <v>0</v>
      </c>
      <c r="L344" s="43">
        <f t="shared" si="16"/>
        <v>0</v>
      </c>
      <c r="M344" s="12">
        <f t="shared" si="17"/>
        <v>5.4945000000000004</v>
      </c>
    </row>
    <row r="345" spans="1:13" s="44" customFormat="1" ht="16" x14ac:dyDescent="0.2">
      <c r="A345" s="44" t="s">
        <v>348</v>
      </c>
      <c r="B345" s="44" t="s">
        <v>152</v>
      </c>
      <c r="C345" s="44" t="s">
        <v>43</v>
      </c>
      <c r="D345" s="46">
        <v>9781804172230</v>
      </c>
      <c r="E345" s="44" t="s">
        <v>35</v>
      </c>
      <c r="F345" s="44" t="s">
        <v>404</v>
      </c>
      <c r="G345" s="44" t="s">
        <v>405</v>
      </c>
      <c r="H345" s="44">
        <v>8.99</v>
      </c>
      <c r="J345" s="44">
        <v>36</v>
      </c>
      <c r="K345" s="42">
        <v>0</v>
      </c>
      <c r="L345" s="43">
        <f t="shared" si="16"/>
        <v>0</v>
      </c>
      <c r="M345" s="12">
        <f t="shared" si="17"/>
        <v>4.9444999999999997</v>
      </c>
    </row>
    <row r="346" spans="1:13" s="44" customFormat="1" ht="16" x14ac:dyDescent="0.2">
      <c r="A346" s="44" t="s">
        <v>348</v>
      </c>
      <c r="B346" s="44" t="s">
        <v>152</v>
      </c>
      <c r="C346" s="44" t="s">
        <v>43</v>
      </c>
      <c r="D346" s="46">
        <v>9781839642173</v>
      </c>
      <c r="E346" s="44" t="s">
        <v>35</v>
      </c>
      <c r="F346" s="44" t="s">
        <v>403</v>
      </c>
      <c r="G346" s="44" t="s">
        <v>896</v>
      </c>
      <c r="H346" s="44">
        <v>9.99</v>
      </c>
      <c r="J346" s="44">
        <v>36</v>
      </c>
      <c r="K346" s="42">
        <v>0</v>
      </c>
      <c r="L346" s="43">
        <f t="shared" si="16"/>
        <v>0</v>
      </c>
      <c r="M346" s="12">
        <f t="shared" si="17"/>
        <v>5.4945000000000004</v>
      </c>
    </row>
    <row r="347" spans="1:13" s="44" customFormat="1" ht="16" x14ac:dyDescent="0.2">
      <c r="A347" s="44" t="s">
        <v>348</v>
      </c>
      <c r="B347" s="44" t="s">
        <v>152</v>
      </c>
      <c r="C347" s="44" t="s">
        <v>43</v>
      </c>
      <c r="D347" s="46">
        <v>9781787557956</v>
      </c>
      <c r="E347" s="44" t="s">
        <v>35</v>
      </c>
      <c r="F347" s="44" t="s">
        <v>406</v>
      </c>
      <c r="G347" s="44" t="s">
        <v>897</v>
      </c>
      <c r="H347" s="44">
        <v>10.99</v>
      </c>
      <c r="J347" s="44">
        <v>36</v>
      </c>
      <c r="K347" s="42">
        <v>0</v>
      </c>
      <c r="L347" s="43">
        <f t="shared" si="16"/>
        <v>0</v>
      </c>
      <c r="M347" s="12">
        <f t="shared" si="17"/>
        <v>6.0445000000000002</v>
      </c>
    </row>
    <row r="348" spans="1:13" s="44" customFormat="1" ht="16" x14ac:dyDescent="0.2">
      <c r="A348" s="44" t="s">
        <v>348</v>
      </c>
      <c r="B348" s="44" t="s">
        <v>152</v>
      </c>
      <c r="C348" s="44" t="s">
        <v>43</v>
      </c>
      <c r="D348" s="46">
        <v>9781804172247</v>
      </c>
      <c r="E348" s="44" t="s">
        <v>35</v>
      </c>
      <c r="F348" s="44" t="s">
        <v>407</v>
      </c>
      <c r="G348" s="44" t="s">
        <v>408</v>
      </c>
      <c r="H348" s="44">
        <v>8.99</v>
      </c>
      <c r="J348" s="44">
        <v>36</v>
      </c>
      <c r="K348" s="42">
        <v>0</v>
      </c>
      <c r="L348" s="43">
        <f t="shared" si="16"/>
        <v>0</v>
      </c>
      <c r="M348" s="12">
        <f t="shared" si="17"/>
        <v>4.9444999999999997</v>
      </c>
    </row>
    <row r="349" spans="1:13" s="44" customFormat="1" ht="16" x14ac:dyDescent="0.2">
      <c r="A349" s="44" t="s">
        <v>348</v>
      </c>
      <c r="B349" s="44" t="s">
        <v>152</v>
      </c>
      <c r="C349" s="44" t="s">
        <v>43</v>
      </c>
      <c r="D349" s="46">
        <v>9781839648786</v>
      </c>
      <c r="E349" s="44" t="s">
        <v>35</v>
      </c>
      <c r="F349" s="44" t="s">
        <v>409</v>
      </c>
      <c r="G349" s="44" t="s">
        <v>873</v>
      </c>
      <c r="H349" s="44">
        <v>8.99</v>
      </c>
      <c r="J349" s="44">
        <v>36</v>
      </c>
      <c r="K349" s="42">
        <v>0</v>
      </c>
      <c r="L349" s="43">
        <f t="shared" si="16"/>
        <v>0</v>
      </c>
      <c r="M349" s="12">
        <f t="shared" si="17"/>
        <v>4.9444999999999997</v>
      </c>
    </row>
    <row r="350" spans="1:13" s="44" customFormat="1" ht="16" x14ac:dyDescent="0.2">
      <c r="A350" s="44" t="s">
        <v>348</v>
      </c>
      <c r="B350" s="44" t="s">
        <v>152</v>
      </c>
      <c r="C350" s="44" t="s">
        <v>43</v>
      </c>
      <c r="D350" s="46">
        <v>9781787557925</v>
      </c>
      <c r="E350" s="44" t="s">
        <v>35</v>
      </c>
      <c r="F350" s="44" t="s">
        <v>410</v>
      </c>
      <c r="G350" s="44" t="s">
        <v>898</v>
      </c>
      <c r="H350" s="44">
        <v>9.99</v>
      </c>
      <c r="J350" s="44">
        <v>36</v>
      </c>
      <c r="K350" s="42">
        <v>0</v>
      </c>
      <c r="L350" s="43">
        <f t="shared" si="16"/>
        <v>0</v>
      </c>
      <c r="M350" s="12">
        <f t="shared" si="17"/>
        <v>5.4945000000000004</v>
      </c>
    </row>
    <row r="351" spans="1:13" s="44" customFormat="1" ht="16" x14ac:dyDescent="0.2">
      <c r="A351" s="44" t="s">
        <v>348</v>
      </c>
      <c r="B351" s="44" t="s">
        <v>152</v>
      </c>
      <c r="C351" s="44" t="s">
        <v>43</v>
      </c>
      <c r="D351" s="46">
        <v>9781839641787</v>
      </c>
      <c r="E351" s="44" t="s">
        <v>35</v>
      </c>
      <c r="F351" s="44" t="s">
        <v>412</v>
      </c>
      <c r="G351" s="44" t="s">
        <v>899</v>
      </c>
      <c r="H351" s="44">
        <v>9.99</v>
      </c>
      <c r="J351" s="44">
        <v>36</v>
      </c>
      <c r="K351" s="42">
        <v>0</v>
      </c>
      <c r="L351" s="43">
        <f t="shared" si="16"/>
        <v>0</v>
      </c>
      <c r="M351" s="12">
        <f t="shared" si="17"/>
        <v>5.4945000000000004</v>
      </c>
    </row>
    <row r="352" spans="1:13" s="44" customFormat="1" ht="16" x14ac:dyDescent="0.2">
      <c r="A352" s="44" t="s">
        <v>348</v>
      </c>
      <c r="B352" s="44" t="s">
        <v>152</v>
      </c>
      <c r="C352" s="44" t="s">
        <v>43</v>
      </c>
      <c r="D352" s="46">
        <v>9781839649684</v>
      </c>
      <c r="E352" s="44" t="s">
        <v>35</v>
      </c>
      <c r="F352" s="44" t="s">
        <v>413</v>
      </c>
      <c r="G352" s="44" t="s">
        <v>900</v>
      </c>
      <c r="H352" s="44">
        <v>8.99</v>
      </c>
      <c r="J352" s="44">
        <v>36</v>
      </c>
      <c r="K352" s="42">
        <v>0</v>
      </c>
      <c r="L352" s="43">
        <f t="shared" si="16"/>
        <v>0</v>
      </c>
      <c r="M352" s="12">
        <f t="shared" si="17"/>
        <v>4.9444999999999997</v>
      </c>
    </row>
    <row r="353" spans="1:16" s="44" customFormat="1" ht="16" x14ac:dyDescent="0.2">
      <c r="A353" s="44" t="s">
        <v>348</v>
      </c>
      <c r="B353" s="44" t="s">
        <v>152</v>
      </c>
      <c r="C353" s="44" t="s">
        <v>43</v>
      </c>
      <c r="D353" s="46">
        <v>9781839641770</v>
      </c>
      <c r="E353" s="44" t="s">
        <v>35</v>
      </c>
      <c r="F353" s="44" t="s">
        <v>414</v>
      </c>
      <c r="G353" s="44" t="s">
        <v>901</v>
      </c>
      <c r="H353" s="44">
        <v>9.99</v>
      </c>
      <c r="J353" s="44">
        <v>36</v>
      </c>
      <c r="K353" s="42">
        <v>0</v>
      </c>
      <c r="L353" s="43">
        <f t="shared" si="16"/>
        <v>0</v>
      </c>
      <c r="M353" s="12">
        <f t="shared" si="17"/>
        <v>5.4945000000000004</v>
      </c>
    </row>
    <row r="354" spans="1:16" s="44" customFormat="1" ht="16" x14ac:dyDescent="0.2">
      <c r="A354" s="44" t="s">
        <v>348</v>
      </c>
      <c r="B354" s="44" t="s">
        <v>152</v>
      </c>
      <c r="C354" s="44" t="s">
        <v>43</v>
      </c>
      <c r="D354" s="46">
        <v>9781839641817</v>
      </c>
      <c r="E354" s="44" t="s">
        <v>35</v>
      </c>
      <c r="F354" s="44" t="s">
        <v>415</v>
      </c>
      <c r="G354" s="44" t="s">
        <v>902</v>
      </c>
      <c r="H354" s="44">
        <v>9.99</v>
      </c>
      <c r="J354" s="44">
        <v>36</v>
      </c>
      <c r="K354" s="42">
        <v>0</v>
      </c>
      <c r="L354" s="43">
        <f t="shared" si="16"/>
        <v>0</v>
      </c>
      <c r="M354" s="12">
        <f t="shared" si="17"/>
        <v>5.4945000000000004</v>
      </c>
    </row>
    <row r="355" spans="1:16" s="44" customFormat="1" ht="16" x14ac:dyDescent="0.2">
      <c r="A355" s="44" t="s">
        <v>348</v>
      </c>
      <c r="B355" s="44" t="s">
        <v>152</v>
      </c>
      <c r="C355" s="44" t="s">
        <v>43</v>
      </c>
      <c r="D355" s="46">
        <v>9781839642197</v>
      </c>
      <c r="E355" s="44" t="s">
        <v>35</v>
      </c>
      <c r="F355" s="44" t="s">
        <v>416</v>
      </c>
      <c r="G355" s="44" t="s">
        <v>417</v>
      </c>
      <c r="H355" s="44">
        <v>9.99</v>
      </c>
      <c r="J355" s="44">
        <v>36</v>
      </c>
      <c r="K355" s="42">
        <v>0</v>
      </c>
      <c r="L355" s="43">
        <f t="shared" si="16"/>
        <v>0</v>
      </c>
      <c r="M355" s="12">
        <f t="shared" si="17"/>
        <v>5.4945000000000004</v>
      </c>
    </row>
    <row r="356" spans="1:16" ht="15.75" customHeight="1" x14ac:dyDescent="0.2">
      <c r="C356" s="4"/>
      <c r="D356" s="23"/>
      <c r="H356" s="6"/>
      <c r="I356" s="6"/>
      <c r="J356" s="4"/>
      <c r="K356" s="4"/>
      <c r="M356" s="12"/>
    </row>
    <row r="357" spans="1:16" ht="15.75" customHeight="1" x14ac:dyDescent="0.2">
      <c r="A357" s="47" t="s">
        <v>418</v>
      </c>
      <c r="B357" s="35"/>
      <c r="C357" s="36"/>
      <c r="D357" s="37"/>
      <c r="E357" s="37"/>
      <c r="F357" s="35"/>
      <c r="G357" s="35"/>
      <c r="H357" s="35"/>
      <c r="I357" s="35"/>
      <c r="J357" s="38"/>
      <c r="K357" s="39"/>
      <c r="L357" s="39"/>
      <c r="M357" s="39"/>
      <c r="N357" s="40"/>
      <c r="O357" s="40"/>
      <c r="P357" s="40"/>
    </row>
    <row r="358" spans="1:16" s="44" customFormat="1" ht="16" x14ac:dyDescent="0.2">
      <c r="A358" s="44" t="s">
        <v>419</v>
      </c>
      <c r="B358" s="44" t="s">
        <v>903</v>
      </c>
      <c r="C358" s="49" t="s">
        <v>40</v>
      </c>
      <c r="D358" s="46">
        <v>9781787588363</v>
      </c>
      <c r="E358" s="44" t="s">
        <v>904</v>
      </c>
      <c r="F358" s="44" t="s">
        <v>433</v>
      </c>
      <c r="G358" s="44" t="s">
        <v>434</v>
      </c>
      <c r="H358" s="44">
        <v>12.95</v>
      </c>
      <c r="J358" s="44">
        <v>44</v>
      </c>
      <c r="K358" s="42">
        <v>0</v>
      </c>
      <c r="L358" s="43">
        <f t="shared" si="16"/>
        <v>0</v>
      </c>
      <c r="M358" s="12">
        <f t="shared" si="17"/>
        <v>7.1224999999999996</v>
      </c>
    </row>
    <row r="359" spans="1:16" s="44" customFormat="1" ht="16" x14ac:dyDescent="0.2">
      <c r="A359" s="44" t="s">
        <v>419</v>
      </c>
      <c r="B359" s="44" t="s">
        <v>905</v>
      </c>
      <c r="C359" s="49" t="s">
        <v>40</v>
      </c>
      <c r="D359" s="46">
        <v>9781787587670</v>
      </c>
      <c r="E359" s="44" t="s">
        <v>906</v>
      </c>
      <c r="F359" s="44" t="s">
        <v>431</v>
      </c>
      <c r="G359" s="44" t="s">
        <v>432</v>
      </c>
      <c r="H359" s="44">
        <v>9.9499999999999993</v>
      </c>
      <c r="J359" s="44">
        <v>32</v>
      </c>
      <c r="K359" s="42">
        <v>0</v>
      </c>
      <c r="L359" s="43">
        <f t="shared" si="16"/>
        <v>0</v>
      </c>
      <c r="M359" s="12">
        <f t="shared" si="17"/>
        <v>5.4724999999999993</v>
      </c>
    </row>
    <row r="360" spans="1:16" s="44" customFormat="1" ht="16" x14ac:dyDescent="0.2">
      <c r="A360" s="44" t="s">
        <v>419</v>
      </c>
      <c r="B360" s="44" t="s">
        <v>907</v>
      </c>
      <c r="C360" s="49" t="s">
        <v>40</v>
      </c>
      <c r="D360" s="46">
        <v>9781787588301</v>
      </c>
      <c r="E360" s="44" t="s">
        <v>904</v>
      </c>
      <c r="F360" s="44" t="s">
        <v>435</v>
      </c>
      <c r="G360" s="44" t="s">
        <v>436</v>
      </c>
      <c r="H360" s="44">
        <v>12.95</v>
      </c>
      <c r="J360" s="44">
        <v>40</v>
      </c>
      <c r="K360" s="42">
        <v>0</v>
      </c>
      <c r="L360" s="43">
        <f t="shared" si="16"/>
        <v>0</v>
      </c>
      <c r="M360" s="12">
        <f t="shared" si="17"/>
        <v>7.1224999999999996</v>
      </c>
    </row>
    <row r="361" spans="1:16" s="44" customFormat="1" ht="16" x14ac:dyDescent="0.2">
      <c r="A361" s="44" t="s">
        <v>419</v>
      </c>
      <c r="B361" s="44" t="s">
        <v>905</v>
      </c>
      <c r="C361" s="49" t="s">
        <v>40</v>
      </c>
      <c r="D361" s="46">
        <v>9781787586369</v>
      </c>
      <c r="E361" s="44" t="s">
        <v>904</v>
      </c>
      <c r="F361" s="44" t="s">
        <v>437</v>
      </c>
      <c r="G361" s="44" t="s">
        <v>438</v>
      </c>
      <c r="H361" s="44">
        <v>12.95</v>
      </c>
      <c r="J361" s="44">
        <v>32</v>
      </c>
      <c r="K361" s="42">
        <v>0</v>
      </c>
      <c r="L361" s="43">
        <f t="shared" si="16"/>
        <v>0</v>
      </c>
      <c r="M361" s="12">
        <f t="shared" si="17"/>
        <v>7.1224999999999996</v>
      </c>
    </row>
    <row r="362" spans="1:16" s="44" customFormat="1" ht="16" x14ac:dyDescent="0.2">
      <c r="A362" s="44" t="s">
        <v>419</v>
      </c>
      <c r="B362" s="44" t="s">
        <v>420</v>
      </c>
      <c r="C362" s="49">
        <v>45413</v>
      </c>
      <c r="D362" s="46">
        <v>9781787589056</v>
      </c>
      <c r="E362" s="44" t="s">
        <v>904</v>
      </c>
      <c r="F362" s="44" t="s">
        <v>908</v>
      </c>
      <c r="G362" s="44" t="s">
        <v>909</v>
      </c>
      <c r="H362" s="44">
        <v>12.95</v>
      </c>
      <c r="J362" s="44">
        <v>36</v>
      </c>
      <c r="K362" s="42">
        <v>0</v>
      </c>
      <c r="L362" s="43">
        <f t="shared" si="16"/>
        <v>0</v>
      </c>
      <c r="M362" s="12">
        <f t="shared" si="17"/>
        <v>7.1224999999999996</v>
      </c>
    </row>
    <row r="363" spans="1:16" s="44" customFormat="1" ht="16" x14ac:dyDescent="0.2">
      <c r="A363" s="44" t="s">
        <v>419</v>
      </c>
      <c r="B363" s="44" t="s">
        <v>907</v>
      </c>
      <c r="C363" s="49">
        <v>45413</v>
      </c>
      <c r="D363" s="46">
        <v>9781787589087</v>
      </c>
      <c r="E363" s="44" t="s">
        <v>904</v>
      </c>
      <c r="F363" s="44" t="s">
        <v>910</v>
      </c>
      <c r="G363" s="44" t="s">
        <v>911</v>
      </c>
      <c r="H363" s="44">
        <v>12.95</v>
      </c>
      <c r="J363" s="44">
        <v>24</v>
      </c>
      <c r="K363" s="42">
        <v>0</v>
      </c>
      <c r="L363" s="43">
        <f t="shared" si="16"/>
        <v>0</v>
      </c>
      <c r="M363" s="12">
        <f t="shared" si="17"/>
        <v>7.1224999999999996</v>
      </c>
    </row>
    <row r="364" spans="1:16" s="44" customFormat="1" ht="16" x14ac:dyDescent="0.2">
      <c r="A364" s="44" t="s">
        <v>419</v>
      </c>
      <c r="B364" s="44" t="s">
        <v>907</v>
      </c>
      <c r="C364" s="49">
        <v>45444</v>
      </c>
      <c r="D364" s="46">
        <v>9781787588752</v>
      </c>
      <c r="E364" s="44" t="s">
        <v>904</v>
      </c>
      <c r="F364" s="44" t="s">
        <v>912</v>
      </c>
      <c r="G364" s="44" t="s">
        <v>558</v>
      </c>
      <c r="H364" s="44">
        <v>12.95</v>
      </c>
      <c r="J364" s="44">
        <v>36</v>
      </c>
      <c r="K364" s="42">
        <v>0</v>
      </c>
      <c r="L364" s="43">
        <f t="shared" si="16"/>
        <v>0</v>
      </c>
      <c r="M364" s="12">
        <f t="shared" si="17"/>
        <v>7.1224999999999996</v>
      </c>
    </row>
    <row r="365" spans="1:16" s="44" customFormat="1" ht="16" x14ac:dyDescent="0.2">
      <c r="A365" s="44" t="s">
        <v>419</v>
      </c>
      <c r="B365" s="44" t="s">
        <v>905</v>
      </c>
      <c r="C365" s="49">
        <v>45444</v>
      </c>
      <c r="D365" s="46">
        <v>9781787588097</v>
      </c>
      <c r="E365" s="44" t="s">
        <v>904</v>
      </c>
      <c r="F365" s="44" t="s">
        <v>913</v>
      </c>
      <c r="G365" s="44" t="s">
        <v>576</v>
      </c>
      <c r="H365" s="44">
        <v>12.95</v>
      </c>
      <c r="J365" s="44">
        <v>40</v>
      </c>
      <c r="K365" s="42">
        <v>0</v>
      </c>
      <c r="L365" s="43">
        <f t="shared" si="16"/>
        <v>0</v>
      </c>
      <c r="M365" s="12">
        <f t="shared" si="17"/>
        <v>7.1224999999999996</v>
      </c>
    </row>
    <row r="366" spans="1:16" s="44" customFormat="1" ht="16" x14ac:dyDescent="0.2">
      <c r="A366" s="44" t="s">
        <v>419</v>
      </c>
      <c r="B366" s="44" t="s">
        <v>905</v>
      </c>
      <c r="C366" s="49">
        <v>45474</v>
      </c>
      <c r="D366" s="46">
        <v>9781787589339</v>
      </c>
      <c r="E366" s="44" t="s">
        <v>904</v>
      </c>
      <c r="F366" s="44" t="s">
        <v>914</v>
      </c>
      <c r="G366" s="44" t="s">
        <v>440</v>
      </c>
      <c r="H366" s="44">
        <v>12.95</v>
      </c>
      <c r="J366" s="44">
        <v>28</v>
      </c>
      <c r="K366" s="42">
        <v>0</v>
      </c>
      <c r="L366" s="43">
        <f t="shared" si="16"/>
        <v>0</v>
      </c>
      <c r="M366" s="12">
        <f t="shared" si="17"/>
        <v>7.1224999999999996</v>
      </c>
    </row>
    <row r="367" spans="1:16" s="44" customFormat="1" ht="16" x14ac:dyDescent="0.2">
      <c r="A367" s="44" t="s">
        <v>419</v>
      </c>
      <c r="B367" s="44" t="s">
        <v>907</v>
      </c>
      <c r="C367" s="49">
        <v>45474</v>
      </c>
      <c r="D367" s="46">
        <v>9781787589209</v>
      </c>
      <c r="E367" s="44" t="s">
        <v>904</v>
      </c>
      <c r="F367" s="44" t="s">
        <v>915</v>
      </c>
      <c r="G367" s="44" t="s">
        <v>563</v>
      </c>
      <c r="H367" s="44">
        <v>12.95</v>
      </c>
      <c r="J367" s="44">
        <v>32</v>
      </c>
      <c r="K367" s="42">
        <v>0</v>
      </c>
      <c r="L367" s="43">
        <f t="shared" si="16"/>
        <v>0</v>
      </c>
      <c r="M367" s="12">
        <f t="shared" si="17"/>
        <v>7.1224999999999996</v>
      </c>
    </row>
    <row r="368" spans="1:16" s="44" customFormat="1" ht="16" x14ac:dyDescent="0.2">
      <c r="A368" s="44" t="s">
        <v>419</v>
      </c>
      <c r="B368" s="44" t="s">
        <v>907</v>
      </c>
      <c r="C368" s="49">
        <v>45536</v>
      </c>
      <c r="D368" s="46">
        <v>9781787589148</v>
      </c>
      <c r="E368" s="44" t="s">
        <v>904</v>
      </c>
      <c r="F368" s="44" t="s">
        <v>916</v>
      </c>
      <c r="G368" s="44" t="s">
        <v>917</v>
      </c>
      <c r="H368" s="44">
        <v>12.95</v>
      </c>
      <c r="J368" s="44">
        <v>32</v>
      </c>
      <c r="K368" s="42">
        <v>0</v>
      </c>
      <c r="L368" s="43">
        <f t="shared" si="16"/>
        <v>0</v>
      </c>
      <c r="M368" s="12">
        <f t="shared" si="17"/>
        <v>7.1224999999999996</v>
      </c>
    </row>
    <row r="369" spans="1:13" s="44" customFormat="1" ht="16" x14ac:dyDescent="0.2">
      <c r="A369" s="44" t="s">
        <v>419</v>
      </c>
      <c r="B369" s="44" t="s">
        <v>420</v>
      </c>
      <c r="C369" s="49">
        <v>45536</v>
      </c>
      <c r="D369" s="46">
        <v>9781787589391</v>
      </c>
      <c r="E369" s="44" t="s">
        <v>906</v>
      </c>
      <c r="F369" s="44" t="s">
        <v>918</v>
      </c>
      <c r="G369" s="44" t="s">
        <v>593</v>
      </c>
      <c r="H369" s="44">
        <v>9.9499999999999993</v>
      </c>
      <c r="J369" s="44">
        <v>24</v>
      </c>
      <c r="K369" s="42">
        <v>0</v>
      </c>
      <c r="L369" s="43">
        <f t="shared" si="16"/>
        <v>0</v>
      </c>
      <c r="M369" s="12">
        <f t="shared" si="17"/>
        <v>5.4724999999999993</v>
      </c>
    </row>
    <row r="370" spans="1:13" s="44" customFormat="1" ht="16" x14ac:dyDescent="0.2">
      <c r="A370" s="44" t="s">
        <v>419</v>
      </c>
      <c r="B370" s="44" t="s">
        <v>420</v>
      </c>
      <c r="C370" s="49">
        <v>45536</v>
      </c>
      <c r="D370" s="46">
        <v>9781787589261</v>
      </c>
      <c r="E370" s="44" t="s">
        <v>904</v>
      </c>
      <c r="F370" s="44" t="s">
        <v>919</v>
      </c>
      <c r="G370" s="44" t="s">
        <v>920</v>
      </c>
      <c r="H370" s="44">
        <v>12.95</v>
      </c>
      <c r="J370" s="44">
        <v>36</v>
      </c>
      <c r="K370" s="42">
        <v>0</v>
      </c>
      <c r="L370" s="43">
        <f t="shared" si="16"/>
        <v>0</v>
      </c>
      <c r="M370" s="12">
        <f t="shared" si="17"/>
        <v>7.1224999999999996</v>
      </c>
    </row>
    <row r="371" spans="1:13" s="44" customFormat="1" ht="16" x14ac:dyDescent="0.2">
      <c r="A371" s="44" t="s">
        <v>419</v>
      </c>
      <c r="B371" s="44" t="s">
        <v>905</v>
      </c>
      <c r="C371" s="49">
        <v>45566</v>
      </c>
      <c r="D371" s="46">
        <v>9781787589230</v>
      </c>
      <c r="E371" s="44" t="s">
        <v>904</v>
      </c>
      <c r="F371" s="44" t="s">
        <v>921</v>
      </c>
      <c r="G371" s="44" t="s">
        <v>454</v>
      </c>
      <c r="H371" s="44">
        <v>12.95</v>
      </c>
      <c r="J371" s="44">
        <v>32</v>
      </c>
      <c r="K371" s="42">
        <v>0</v>
      </c>
      <c r="L371" s="43">
        <f t="shared" si="16"/>
        <v>0</v>
      </c>
      <c r="M371" s="12">
        <f t="shared" si="17"/>
        <v>7.1224999999999996</v>
      </c>
    </row>
    <row r="372" spans="1:13" s="44" customFormat="1" ht="16" x14ac:dyDescent="0.2">
      <c r="A372" s="44" t="s">
        <v>419</v>
      </c>
      <c r="B372" s="44" t="s">
        <v>905</v>
      </c>
      <c r="C372" s="49">
        <v>45566</v>
      </c>
      <c r="D372" s="46">
        <v>9781787588660</v>
      </c>
      <c r="E372" s="44" t="s">
        <v>906</v>
      </c>
      <c r="F372" s="44" t="s">
        <v>922</v>
      </c>
      <c r="G372" s="44" t="s">
        <v>440</v>
      </c>
      <c r="H372" s="44">
        <v>9.9499999999999993</v>
      </c>
      <c r="J372" s="44">
        <v>32</v>
      </c>
      <c r="K372" s="42">
        <v>0</v>
      </c>
      <c r="L372" s="43">
        <f t="shared" si="16"/>
        <v>0</v>
      </c>
      <c r="M372" s="12">
        <f t="shared" si="17"/>
        <v>5.4724999999999993</v>
      </c>
    </row>
    <row r="373" spans="1:13" s="44" customFormat="1" ht="16" x14ac:dyDescent="0.2">
      <c r="A373" s="44" t="s">
        <v>419</v>
      </c>
      <c r="B373" s="44" t="s">
        <v>923</v>
      </c>
      <c r="C373" s="44" t="s">
        <v>43</v>
      </c>
      <c r="D373" s="46">
        <v>9781787588455</v>
      </c>
      <c r="E373" s="44" t="s">
        <v>904</v>
      </c>
      <c r="F373" s="44" t="s">
        <v>447</v>
      </c>
      <c r="G373" s="44" t="s">
        <v>448</v>
      </c>
      <c r="H373" s="44">
        <v>12.95</v>
      </c>
      <c r="J373" s="44">
        <v>44</v>
      </c>
      <c r="K373" s="42">
        <v>0</v>
      </c>
      <c r="L373" s="43">
        <f t="shared" si="16"/>
        <v>0</v>
      </c>
      <c r="M373" s="12">
        <f t="shared" si="17"/>
        <v>7.1224999999999996</v>
      </c>
    </row>
    <row r="374" spans="1:13" s="44" customFormat="1" ht="16" x14ac:dyDescent="0.2">
      <c r="A374" s="44" t="s">
        <v>419</v>
      </c>
      <c r="B374" s="44" t="s">
        <v>905</v>
      </c>
      <c r="C374" s="44" t="s">
        <v>43</v>
      </c>
      <c r="D374" s="46">
        <v>9781787588783</v>
      </c>
      <c r="E374" s="44" t="s">
        <v>924</v>
      </c>
      <c r="F374" s="44" t="s">
        <v>441</v>
      </c>
      <c r="G374" s="44" t="s">
        <v>442</v>
      </c>
      <c r="H374" s="44">
        <v>12.95</v>
      </c>
      <c r="J374" s="44">
        <v>48</v>
      </c>
      <c r="K374" s="42">
        <v>0</v>
      </c>
      <c r="L374" s="43">
        <f t="shared" si="16"/>
        <v>0</v>
      </c>
      <c r="M374" s="12">
        <f t="shared" si="17"/>
        <v>7.1224999999999996</v>
      </c>
    </row>
    <row r="375" spans="1:13" s="44" customFormat="1" ht="16" x14ac:dyDescent="0.2">
      <c r="A375" s="44" t="s">
        <v>419</v>
      </c>
      <c r="B375" s="44" t="s">
        <v>420</v>
      </c>
      <c r="C375" s="44" t="s">
        <v>43</v>
      </c>
      <c r="D375" s="46">
        <v>9781787584334</v>
      </c>
      <c r="E375" s="44" t="s">
        <v>906</v>
      </c>
      <c r="F375" s="44" t="s">
        <v>449</v>
      </c>
      <c r="G375" s="44" t="s">
        <v>450</v>
      </c>
      <c r="H375" s="44">
        <v>9.9499999999999993</v>
      </c>
      <c r="J375" s="44">
        <v>32</v>
      </c>
      <c r="K375" s="42">
        <v>0</v>
      </c>
      <c r="L375" s="43">
        <f t="shared" si="16"/>
        <v>0</v>
      </c>
      <c r="M375" s="12">
        <f t="shared" si="17"/>
        <v>5.4724999999999993</v>
      </c>
    </row>
    <row r="376" spans="1:13" s="44" customFormat="1" ht="16" x14ac:dyDescent="0.2">
      <c r="A376" s="44" t="s">
        <v>419</v>
      </c>
      <c r="B376" s="44" t="s">
        <v>420</v>
      </c>
      <c r="C376" s="44" t="s">
        <v>43</v>
      </c>
      <c r="D376" s="46">
        <v>9781787586666</v>
      </c>
      <c r="E376" s="44" t="s">
        <v>904</v>
      </c>
      <c r="F376" s="44" t="s">
        <v>451</v>
      </c>
      <c r="G376" s="44" t="s">
        <v>450</v>
      </c>
      <c r="H376" s="44">
        <v>12.95</v>
      </c>
      <c r="J376" s="44">
        <v>32</v>
      </c>
      <c r="K376" s="42">
        <v>0</v>
      </c>
      <c r="L376" s="43">
        <f t="shared" si="16"/>
        <v>0</v>
      </c>
      <c r="M376" s="12">
        <f t="shared" si="17"/>
        <v>7.1224999999999996</v>
      </c>
    </row>
    <row r="377" spans="1:13" s="44" customFormat="1" ht="16" x14ac:dyDescent="0.2">
      <c r="A377" s="44" t="s">
        <v>419</v>
      </c>
      <c r="B377" s="44" t="s">
        <v>420</v>
      </c>
      <c r="C377" s="44" t="s">
        <v>43</v>
      </c>
      <c r="D377" s="46">
        <v>9781787586710</v>
      </c>
      <c r="E377" s="44" t="s">
        <v>904</v>
      </c>
      <c r="F377" s="44" t="s">
        <v>452</v>
      </c>
      <c r="G377" s="44" t="s">
        <v>450</v>
      </c>
      <c r="H377" s="44">
        <v>12.95</v>
      </c>
      <c r="J377" s="44">
        <v>28</v>
      </c>
      <c r="K377" s="42">
        <v>0</v>
      </c>
      <c r="L377" s="43">
        <f t="shared" si="16"/>
        <v>0</v>
      </c>
      <c r="M377" s="12">
        <f t="shared" si="17"/>
        <v>7.1224999999999996</v>
      </c>
    </row>
    <row r="378" spans="1:13" s="44" customFormat="1" ht="16" x14ac:dyDescent="0.2">
      <c r="A378" s="44" t="s">
        <v>419</v>
      </c>
      <c r="B378" s="44" t="s">
        <v>905</v>
      </c>
      <c r="C378" s="44" t="s">
        <v>43</v>
      </c>
      <c r="D378" s="46">
        <v>9781787586765</v>
      </c>
      <c r="E378" s="44" t="s">
        <v>904</v>
      </c>
      <c r="F378" s="44" t="s">
        <v>453</v>
      </c>
      <c r="G378" s="44" t="s">
        <v>454</v>
      </c>
      <c r="H378" s="44">
        <v>12.95</v>
      </c>
      <c r="J378" s="44">
        <v>32</v>
      </c>
      <c r="K378" s="42">
        <v>0</v>
      </c>
      <c r="L378" s="43">
        <f t="shared" si="16"/>
        <v>0</v>
      </c>
      <c r="M378" s="12">
        <f t="shared" si="17"/>
        <v>7.1224999999999996</v>
      </c>
    </row>
    <row r="379" spans="1:13" s="44" customFormat="1" ht="16" x14ac:dyDescent="0.2">
      <c r="A379" s="44" t="s">
        <v>419</v>
      </c>
      <c r="B379" s="44" t="s">
        <v>905</v>
      </c>
      <c r="C379" s="44" t="s">
        <v>43</v>
      </c>
      <c r="D379" s="46">
        <v>9781787583474</v>
      </c>
      <c r="E379" s="44" t="s">
        <v>906</v>
      </c>
      <c r="F379" s="44" t="s">
        <v>455</v>
      </c>
      <c r="G379" s="44" t="s">
        <v>454</v>
      </c>
      <c r="H379" s="44">
        <v>9.9499999999999993</v>
      </c>
      <c r="J379" s="44">
        <v>36</v>
      </c>
      <c r="K379" s="42">
        <v>0</v>
      </c>
      <c r="L379" s="43">
        <f t="shared" si="16"/>
        <v>0</v>
      </c>
      <c r="M379" s="12">
        <f t="shared" si="17"/>
        <v>5.4724999999999993</v>
      </c>
    </row>
    <row r="380" spans="1:13" s="44" customFormat="1" ht="16" x14ac:dyDescent="0.2">
      <c r="A380" s="44" t="s">
        <v>419</v>
      </c>
      <c r="B380" s="44" t="s">
        <v>420</v>
      </c>
      <c r="C380" s="44" t="s">
        <v>43</v>
      </c>
      <c r="D380" s="46">
        <v>9781787584686</v>
      </c>
      <c r="E380" s="44" t="s">
        <v>906</v>
      </c>
      <c r="F380" s="44" t="s">
        <v>456</v>
      </c>
      <c r="G380" s="44" t="s">
        <v>457</v>
      </c>
      <c r="H380" s="44">
        <v>9.9499999999999993</v>
      </c>
      <c r="J380" s="44">
        <v>32</v>
      </c>
      <c r="K380" s="42">
        <v>0</v>
      </c>
      <c r="L380" s="43">
        <f t="shared" si="16"/>
        <v>0</v>
      </c>
      <c r="M380" s="12">
        <f t="shared" si="17"/>
        <v>5.4724999999999993</v>
      </c>
    </row>
    <row r="381" spans="1:13" s="44" customFormat="1" ht="16" x14ac:dyDescent="0.2">
      <c r="A381" s="44" t="s">
        <v>419</v>
      </c>
      <c r="B381" s="44" t="s">
        <v>420</v>
      </c>
      <c r="C381" s="44" t="s">
        <v>43</v>
      </c>
      <c r="D381" s="46">
        <v>9781787580954</v>
      </c>
      <c r="E381" s="44" t="s">
        <v>906</v>
      </c>
      <c r="F381" s="44" t="s">
        <v>458</v>
      </c>
      <c r="G381" s="44" t="s">
        <v>457</v>
      </c>
      <c r="H381" s="44">
        <v>9.9499999999999993</v>
      </c>
      <c r="J381" s="44">
        <v>40</v>
      </c>
      <c r="K381" s="42">
        <v>0</v>
      </c>
      <c r="L381" s="43">
        <f t="shared" si="16"/>
        <v>0</v>
      </c>
      <c r="M381" s="12">
        <f t="shared" si="17"/>
        <v>5.4724999999999993</v>
      </c>
    </row>
    <row r="382" spans="1:13" s="44" customFormat="1" ht="16" x14ac:dyDescent="0.2">
      <c r="A382" s="44" t="s">
        <v>419</v>
      </c>
      <c r="B382" s="44" t="s">
        <v>781</v>
      </c>
      <c r="C382" s="44" t="s">
        <v>43</v>
      </c>
      <c r="D382" s="46">
        <v>9781787582910</v>
      </c>
      <c r="E382" s="44" t="s">
        <v>906</v>
      </c>
      <c r="F382" s="44" t="s">
        <v>925</v>
      </c>
      <c r="G382" s="44" t="s">
        <v>460</v>
      </c>
      <c r="H382" s="44">
        <v>9.9499999999999993</v>
      </c>
      <c r="J382" s="44">
        <v>24</v>
      </c>
      <c r="K382" s="42">
        <v>0</v>
      </c>
      <c r="L382" s="43">
        <f t="shared" si="16"/>
        <v>0</v>
      </c>
      <c r="M382" s="12">
        <f t="shared" si="17"/>
        <v>5.4724999999999993</v>
      </c>
    </row>
    <row r="383" spans="1:13" s="44" customFormat="1" ht="16" x14ac:dyDescent="0.2">
      <c r="A383" s="44" t="s">
        <v>419</v>
      </c>
      <c r="B383" s="44" t="s">
        <v>781</v>
      </c>
      <c r="C383" s="44" t="s">
        <v>43</v>
      </c>
      <c r="D383" s="46">
        <v>9781787585355</v>
      </c>
      <c r="E383" s="44" t="s">
        <v>906</v>
      </c>
      <c r="F383" s="44" t="s">
        <v>459</v>
      </c>
      <c r="G383" s="44" t="s">
        <v>460</v>
      </c>
      <c r="H383" s="44">
        <v>9.9499999999999993</v>
      </c>
      <c r="J383" s="44">
        <v>40</v>
      </c>
      <c r="K383" s="42">
        <v>0</v>
      </c>
      <c r="L383" s="43">
        <f t="shared" si="16"/>
        <v>0</v>
      </c>
      <c r="M383" s="12">
        <f t="shared" si="17"/>
        <v>5.4724999999999993</v>
      </c>
    </row>
    <row r="384" spans="1:13" s="44" customFormat="1" ht="16" x14ac:dyDescent="0.2">
      <c r="A384" s="44" t="s">
        <v>419</v>
      </c>
      <c r="B384" s="44" t="s">
        <v>905</v>
      </c>
      <c r="C384" s="44" t="s">
        <v>43</v>
      </c>
      <c r="D384" s="46">
        <v>9781787583337</v>
      </c>
      <c r="E384" s="44" t="s">
        <v>906</v>
      </c>
      <c r="F384" s="44" t="s">
        <v>463</v>
      </c>
      <c r="G384" s="44" t="s">
        <v>462</v>
      </c>
      <c r="H384" s="44">
        <v>9.9499999999999993</v>
      </c>
      <c r="J384" s="44">
        <v>32</v>
      </c>
      <c r="K384" s="42">
        <v>0</v>
      </c>
      <c r="L384" s="43">
        <f t="shared" si="16"/>
        <v>0</v>
      </c>
      <c r="M384" s="12">
        <f t="shared" si="17"/>
        <v>5.4724999999999993</v>
      </c>
    </row>
    <row r="385" spans="1:13" s="44" customFormat="1" ht="16" x14ac:dyDescent="0.2">
      <c r="A385" s="44" t="s">
        <v>419</v>
      </c>
      <c r="B385" s="44" t="s">
        <v>905</v>
      </c>
      <c r="C385" s="44" t="s">
        <v>43</v>
      </c>
      <c r="D385" s="46">
        <v>9781787581586</v>
      </c>
      <c r="E385" s="44" t="s">
        <v>906</v>
      </c>
      <c r="F385" s="44" t="s">
        <v>464</v>
      </c>
      <c r="G385" s="44" t="s">
        <v>462</v>
      </c>
      <c r="H385" s="44">
        <v>9.9499999999999993</v>
      </c>
      <c r="J385" s="44">
        <v>32</v>
      </c>
      <c r="K385" s="42">
        <v>0</v>
      </c>
      <c r="L385" s="43">
        <f t="shared" ref="L385:L448" si="18">K385*M385</f>
        <v>0</v>
      </c>
      <c r="M385" s="12">
        <f t="shared" ref="M385:M448" si="19">H385-(H385*$F$27)</f>
        <v>5.4724999999999993</v>
      </c>
    </row>
    <row r="386" spans="1:13" s="44" customFormat="1" ht="16" x14ac:dyDescent="0.2">
      <c r="A386" s="44" t="s">
        <v>419</v>
      </c>
      <c r="B386" s="44" t="s">
        <v>905</v>
      </c>
      <c r="C386" s="44" t="s">
        <v>43</v>
      </c>
      <c r="D386" s="46">
        <v>9781787586864</v>
      </c>
      <c r="E386" s="44" t="s">
        <v>904</v>
      </c>
      <c r="F386" s="44" t="s">
        <v>461</v>
      </c>
      <c r="G386" s="44" t="s">
        <v>462</v>
      </c>
      <c r="H386" s="44">
        <v>12.95</v>
      </c>
      <c r="J386" s="44">
        <v>40</v>
      </c>
      <c r="K386" s="42">
        <v>0</v>
      </c>
      <c r="L386" s="43">
        <f t="shared" si="18"/>
        <v>0</v>
      </c>
      <c r="M386" s="12">
        <f t="shared" si="19"/>
        <v>7.1224999999999996</v>
      </c>
    </row>
    <row r="387" spans="1:13" s="44" customFormat="1" ht="16" x14ac:dyDescent="0.2">
      <c r="A387" s="44" t="s">
        <v>419</v>
      </c>
      <c r="B387" s="44" t="s">
        <v>905</v>
      </c>
      <c r="C387" s="44" t="s">
        <v>43</v>
      </c>
      <c r="D387" s="46">
        <v>9781787585577</v>
      </c>
      <c r="E387" s="44" t="s">
        <v>906</v>
      </c>
      <c r="F387" s="44" t="s">
        <v>472</v>
      </c>
      <c r="G387" s="44" t="s">
        <v>432</v>
      </c>
      <c r="H387" s="44">
        <v>9.9499999999999993</v>
      </c>
      <c r="J387" s="44">
        <v>36</v>
      </c>
      <c r="K387" s="42">
        <v>0</v>
      </c>
      <c r="L387" s="43">
        <f t="shared" si="18"/>
        <v>0</v>
      </c>
      <c r="M387" s="12">
        <f t="shared" si="19"/>
        <v>5.4724999999999993</v>
      </c>
    </row>
    <row r="388" spans="1:13" s="44" customFormat="1" ht="16" x14ac:dyDescent="0.2">
      <c r="A388" s="44" t="s">
        <v>419</v>
      </c>
      <c r="B388" s="44" t="s">
        <v>905</v>
      </c>
      <c r="C388" s="44" t="s">
        <v>43</v>
      </c>
      <c r="D388" s="46">
        <v>9781787585621</v>
      </c>
      <c r="E388" s="44" t="s">
        <v>906</v>
      </c>
      <c r="F388" s="44" t="s">
        <v>466</v>
      </c>
      <c r="G388" s="44" t="s">
        <v>432</v>
      </c>
      <c r="H388" s="44">
        <v>9.9499999999999993</v>
      </c>
      <c r="J388" s="44">
        <v>56</v>
      </c>
      <c r="K388" s="42">
        <v>0</v>
      </c>
      <c r="L388" s="43">
        <f t="shared" si="18"/>
        <v>0</v>
      </c>
      <c r="M388" s="12">
        <f t="shared" si="19"/>
        <v>5.4724999999999993</v>
      </c>
    </row>
    <row r="389" spans="1:13" s="44" customFormat="1" ht="16" x14ac:dyDescent="0.2">
      <c r="A389" s="44" t="s">
        <v>419</v>
      </c>
      <c r="B389" s="44" t="s">
        <v>905</v>
      </c>
      <c r="C389" s="44" t="s">
        <v>43</v>
      </c>
      <c r="D389" s="46">
        <v>9781787585676</v>
      </c>
      <c r="E389" s="44" t="s">
        <v>906</v>
      </c>
      <c r="F389" s="44" t="s">
        <v>473</v>
      </c>
      <c r="G389" s="44" t="s">
        <v>432</v>
      </c>
      <c r="H389" s="44">
        <v>9.9499999999999993</v>
      </c>
      <c r="J389" s="44">
        <v>32</v>
      </c>
      <c r="K389" s="42">
        <v>0</v>
      </c>
      <c r="L389" s="43">
        <f t="shared" si="18"/>
        <v>0</v>
      </c>
      <c r="M389" s="12">
        <f t="shared" si="19"/>
        <v>5.4724999999999993</v>
      </c>
    </row>
    <row r="390" spans="1:13" s="44" customFormat="1" ht="16" x14ac:dyDescent="0.2">
      <c r="A390" s="44" t="s">
        <v>419</v>
      </c>
      <c r="B390" s="44" t="s">
        <v>905</v>
      </c>
      <c r="C390" s="44" t="s">
        <v>43</v>
      </c>
      <c r="D390" s="46">
        <v>9781787587632</v>
      </c>
      <c r="E390" s="44" t="s">
        <v>906</v>
      </c>
      <c r="F390" s="44" t="s">
        <v>465</v>
      </c>
      <c r="G390" s="44" t="s">
        <v>432</v>
      </c>
      <c r="H390" s="44">
        <v>9.9499999999999993</v>
      </c>
      <c r="J390" s="44">
        <v>32</v>
      </c>
      <c r="K390" s="42">
        <v>0</v>
      </c>
      <c r="L390" s="43">
        <f t="shared" si="18"/>
        <v>0</v>
      </c>
      <c r="M390" s="12">
        <f t="shared" si="19"/>
        <v>5.4724999999999993</v>
      </c>
    </row>
    <row r="391" spans="1:13" s="44" customFormat="1" ht="16" x14ac:dyDescent="0.2">
      <c r="A391" s="44" t="s">
        <v>419</v>
      </c>
      <c r="B391" s="44" t="s">
        <v>905</v>
      </c>
      <c r="C391" s="44" t="s">
        <v>43</v>
      </c>
      <c r="D391" s="46">
        <v>9781787587564</v>
      </c>
      <c r="E391" s="44" t="s">
        <v>906</v>
      </c>
      <c r="F391" s="44" t="s">
        <v>467</v>
      </c>
      <c r="G391" s="44" t="s">
        <v>432</v>
      </c>
      <c r="H391" s="44">
        <v>9.9499999999999993</v>
      </c>
      <c r="J391" s="44">
        <v>36</v>
      </c>
      <c r="K391" s="42">
        <v>0</v>
      </c>
      <c r="L391" s="43">
        <f t="shared" si="18"/>
        <v>0</v>
      </c>
      <c r="M391" s="12">
        <f t="shared" si="19"/>
        <v>5.4724999999999993</v>
      </c>
    </row>
    <row r="392" spans="1:13" s="44" customFormat="1" ht="16" x14ac:dyDescent="0.2">
      <c r="A392" s="44" t="s">
        <v>419</v>
      </c>
      <c r="B392" s="44" t="s">
        <v>905</v>
      </c>
      <c r="C392" s="44" t="s">
        <v>43</v>
      </c>
      <c r="D392" s="46">
        <v>9781787582002</v>
      </c>
      <c r="E392" s="44" t="s">
        <v>906</v>
      </c>
      <c r="F392" s="44" t="s">
        <v>469</v>
      </c>
      <c r="G392" s="44" t="s">
        <v>432</v>
      </c>
      <c r="H392" s="44">
        <v>9.9499999999999993</v>
      </c>
      <c r="J392" s="44">
        <v>24</v>
      </c>
      <c r="K392" s="42">
        <v>0</v>
      </c>
      <c r="L392" s="43">
        <f t="shared" si="18"/>
        <v>0</v>
      </c>
      <c r="M392" s="12">
        <f t="shared" si="19"/>
        <v>5.4724999999999993</v>
      </c>
    </row>
    <row r="393" spans="1:13" s="44" customFormat="1" ht="16" x14ac:dyDescent="0.2">
      <c r="A393" s="44" t="s">
        <v>419</v>
      </c>
      <c r="B393" s="44" t="s">
        <v>905</v>
      </c>
      <c r="C393" s="44" t="s">
        <v>43</v>
      </c>
      <c r="D393" s="46">
        <v>9781787583733</v>
      </c>
      <c r="E393" s="44" t="s">
        <v>906</v>
      </c>
      <c r="F393" s="44" t="s">
        <v>470</v>
      </c>
      <c r="G393" s="44" t="s">
        <v>432</v>
      </c>
      <c r="H393" s="44">
        <v>9.9499999999999993</v>
      </c>
      <c r="J393" s="44">
        <v>40</v>
      </c>
      <c r="K393" s="42">
        <v>0</v>
      </c>
      <c r="L393" s="43">
        <f t="shared" si="18"/>
        <v>0</v>
      </c>
      <c r="M393" s="12">
        <f t="shared" si="19"/>
        <v>5.4724999999999993</v>
      </c>
    </row>
    <row r="394" spans="1:13" s="44" customFormat="1" ht="16" x14ac:dyDescent="0.2">
      <c r="A394" s="44" t="s">
        <v>419</v>
      </c>
      <c r="B394" s="44" t="s">
        <v>905</v>
      </c>
      <c r="C394" s="44" t="s">
        <v>43</v>
      </c>
      <c r="D394" s="46">
        <v>9781787588639</v>
      </c>
      <c r="E394" s="44" t="s">
        <v>906</v>
      </c>
      <c r="F394" s="44" t="s">
        <v>471</v>
      </c>
      <c r="G394" s="44" t="s">
        <v>432</v>
      </c>
      <c r="H394" s="44">
        <v>9.9499999999999993</v>
      </c>
      <c r="J394" s="44">
        <v>24</v>
      </c>
      <c r="K394" s="42">
        <v>0</v>
      </c>
      <c r="L394" s="43">
        <f t="shared" si="18"/>
        <v>0</v>
      </c>
      <c r="M394" s="12">
        <f t="shared" si="19"/>
        <v>5.4724999999999993</v>
      </c>
    </row>
    <row r="395" spans="1:13" s="44" customFormat="1" ht="16" x14ac:dyDescent="0.2">
      <c r="A395" s="44" t="s">
        <v>419</v>
      </c>
      <c r="B395" s="44" t="s">
        <v>905</v>
      </c>
      <c r="C395" s="44" t="s">
        <v>43</v>
      </c>
      <c r="D395" s="46">
        <v>9781787586079</v>
      </c>
      <c r="E395" s="44" t="s">
        <v>906</v>
      </c>
      <c r="F395" s="44" t="s">
        <v>468</v>
      </c>
      <c r="G395" s="44" t="s">
        <v>432</v>
      </c>
      <c r="H395" s="44">
        <v>9.9499999999999993</v>
      </c>
      <c r="J395" s="44">
        <v>24</v>
      </c>
      <c r="K395" s="42">
        <v>0</v>
      </c>
      <c r="L395" s="43">
        <f t="shared" si="18"/>
        <v>0</v>
      </c>
      <c r="M395" s="12">
        <f t="shared" si="19"/>
        <v>5.4724999999999993</v>
      </c>
    </row>
    <row r="396" spans="1:13" s="44" customFormat="1" ht="16" x14ac:dyDescent="0.2">
      <c r="A396" s="44" t="s">
        <v>419</v>
      </c>
      <c r="B396" s="44" t="s">
        <v>905</v>
      </c>
      <c r="C396" s="44" t="s">
        <v>43</v>
      </c>
      <c r="D396" s="46">
        <v>9781787580626</v>
      </c>
      <c r="E396" s="44" t="s">
        <v>906</v>
      </c>
      <c r="F396" s="44" t="s">
        <v>475</v>
      </c>
      <c r="G396" s="44" t="s">
        <v>432</v>
      </c>
      <c r="H396" s="44">
        <v>9.9499999999999993</v>
      </c>
      <c r="J396" s="44">
        <v>36</v>
      </c>
      <c r="K396" s="42">
        <v>0</v>
      </c>
      <c r="L396" s="43">
        <f t="shared" si="18"/>
        <v>0</v>
      </c>
      <c r="M396" s="12">
        <f t="shared" si="19"/>
        <v>5.4724999999999993</v>
      </c>
    </row>
    <row r="397" spans="1:13" s="44" customFormat="1" ht="16" x14ac:dyDescent="0.2">
      <c r="A397" s="44" t="s">
        <v>419</v>
      </c>
      <c r="B397" s="44" t="s">
        <v>905</v>
      </c>
      <c r="C397" s="44" t="s">
        <v>43</v>
      </c>
      <c r="D397" s="46">
        <v>9781787580329</v>
      </c>
      <c r="E397" s="44" t="s">
        <v>906</v>
      </c>
      <c r="F397" s="44" t="s">
        <v>476</v>
      </c>
      <c r="G397" s="44" t="s">
        <v>432</v>
      </c>
      <c r="H397" s="44">
        <v>9.9499999999999993</v>
      </c>
      <c r="J397" s="44">
        <v>32</v>
      </c>
      <c r="K397" s="42">
        <v>0</v>
      </c>
      <c r="L397" s="43">
        <f t="shared" si="18"/>
        <v>0</v>
      </c>
      <c r="M397" s="12">
        <f t="shared" si="19"/>
        <v>5.4724999999999993</v>
      </c>
    </row>
    <row r="398" spans="1:13" s="44" customFormat="1" ht="16" x14ac:dyDescent="0.2">
      <c r="A398" s="44" t="s">
        <v>419</v>
      </c>
      <c r="B398" s="44" t="s">
        <v>905</v>
      </c>
      <c r="C398" s="44" t="s">
        <v>43</v>
      </c>
      <c r="D398" s="46">
        <v>9781787584037</v>
      </c>
      <c r="E398" s="44" t="s">
        <v>906</v>
      </c>
      <c r="F398" s="44" t="s">
        <v>474</v>
      </c>
      <c r="G398" s="44" t="s">
        <v>432</v>
      </c>
      <c r="H398" s="44">
        <v>9.9499999999999993</v>
      </c>
      <c r="J398" s="44">
        <v>36</v>
      </c>
      <c r="K398" s="42">
        <v>0</v>
      </c>
      <c r="L398" s="43">
        <f t="shared" si="18"/>
        <v>0</v>
      </c>
      <c r="M398" s="12">
        <f t="shared" si="19"/>
        <v>5.4724999999999993</v>
      </c>
    </row>
    <row r="399" spans="1:13" s="44" customFormat="1" ht="16" x14ac:dyDescent="0.2">
      <c r="A399" s="44" t="s">
        <v>419</v>
      </c>
      <c r="B399" s="44" t="s">
        <v>420</v>
      </c>
      <c r="C399" s="44" t="s">
        <v>43</v>
      </c>
      <c r="D399" s="46">
        <v>9781787584235</v>
      </c>
      <c r="E399" s="44" t="s">
        <v>906</v>
      </c>
      <c r="F399" s="44" t="s">
        <v>477</v>
      </c>
      <c r="G399" s="44" t="s">
        <v>926</v>
      </c>
      <c r="H399" s="44">
        <v>9.9499999999999993</v>
      </c>
      <c r="J399" s="44">
        <v>40</v>
      </c>
      <c r="K399" s="42">
        <v>0</v>
      </c>
      <c r="L399" s="43">
        <f t="shared" si="18"/>
        <v>0</v>
      </c>
      <c r="M399" s="12">
        <f t="shared" si="19"/>
        <v>5.4724999999999993</v>
      </c>
    </row>
    <row r="400" spans="1:13" s="44" customFormat="1" ht="16" x14ac:dyDescent="0.2">
      <c r="A400" s="44" t="s">
        <v>419</v>
      </c>
      <c r="B400" s="44" t="s">
        <v>905</v>
      </c>
      <c r="C400" s="44" t="s">
        <v>43</v>
      </c>
      <c r="D400" s="46">
        <v>9781787586161</v>
      </c>
      <c r="E400" s="44" t="s">
        <v>904</v>
      </c>
      <c r="F400" s="44" t="s">
        <v>478</v>
      </c>
      <c r="G400" s="44" t="s">
        <v>479</v>
      </c>
      <c r="H400" s="44">
        <v>12.95</v>
      </c>
      <c r="J400" s="44">
        <v>48</v>
      </c>
      <c r="K400" s="42">
        <v>0</v>
      </c>
      <c r="L400" s="43">
        <f t="shared" si="18"/>
        <v>0</v>
      </c>
      <c r="M400" s="12">
        <f t="shared" si="19"/>
        <v>7.1224999999999996</v>
      </c>
    </row>
    <row r="401" spans="1:13" s="44" customFormat="1" ht="16" x14ac:dyDescent="0.2">
      <c r="A401" s="44" t="s">
        <v>419</v>
      </c>
      <c r="B401" s="44" t="s">
        <v>905</v>
      </c>
      <c r="C401" s="44" t="s">
        <v>43</v>
      </c>
      <c r="D401" s="46">
        <v>9781787586024</v>
      </c>
      <c r="E401" s="44" t="s">
        <v>906</v>
      </c>
      <c r="F401" s="44" t="s">
        <v>480</v>
      </c>
      <c r="G401" s="44" t="s">
        <v>479</v>
      </c>
      <c r="H401" s="44">
        <v>9.9499999999999993</v>
      </c>
      <c r="J401" s="44">
        <v>40</v>
      </c>
      <c r="K401" s="42">
        <v>0</v>
      </c>
      <c r="L401" s="43">
        <f t="shared" si="18"/>
        <v>0</v>
      </c>
      <c r="M401" s="12">
        <f t="shared" si="19"/>
        <v>5.4724999999999993</v>
      </c>
    </row>
    <row r="402" spans="1:13" s="44" customFormat="1" ht="16" x14ac:dyDescent="0.2">
      <c r="A402" s="44" t="s">
        <v>419</v>
      </c>
      <c r="B402" s="44" t="s">
        <v>905</v>
      </c>
      <c r="C402" s="44" t="s">
        <v>43</v>
      </c>
      <c r="D402" s="46">
        <v>9781787587397</v>
      </c>
      <c r="E402" s="44" t="s">
        <v>906</v>
      </c>
      <c r="F402" s="44" t="s">
        <v>481</v>
      </c>
      <c r="G402" s="44" t="s">
        <v>430</v>
      </c>
      <c r="H402" s="44">
        <v>9.9499999999999993</v>
      </c>
      <c r="J402" s="44">
        <v>64</v>
      </c>
      <c r="K402" s="42">
        <v>0</v>
      </c>
      <c r="L402" s="43">
        <f t="shared" si="18"/>
        <v>0</v>
      </c>
      <c r="M402" s="12">
        <f t="shared" si="19"/>
        <v>5.4724999999999993</v>
      </c>
    </row>
    <row r="403" spans="1:13" s="44" customFormat="1" ht="16" x14ac:dyDescent="0.2">
      <c r="A403" s="44" t="s">
        <v>419</v>
      </c>
      <c r="B403" s="44" t="s">
        <v>905</v>
      </c>
      <c r="C403" s="44" t="s">
        <v>43</v>
      </c>
      <c r="D403" s="46">
        <v>9781787586826</v>
      </c>
      <c r="E403" s="44" t="s">
        <v>906</v>
      </c>
      <c r="F403" s="44" t="s">
        <v>483</v>
      </c>
      <c r="G403" s="44" t="s">
        <v>430</v>
      </c>
      <c r="H403" s="44">
        <v>9.9499999999999993</v>
      </c>
      <c r="J403" s="44">
        <v>64</v>
      </c>
      <c r="K403" s="42">
        <v>0</v>
      </c>
      <c r="L403" s="43">
        <f t="shared" si="18"/>
        <v>0</v>
      </c>
      <c r="M403" s="12">
        <f t="shared" si="19"/>
        <v>5.4724999999999993</v>
      </c>
    </row>
    <row r="404" spans="1:13" s="44" customFormat="1" ht="16" x14ac:dyDescent="0.2">
      <c r="A404" s="44" t="s">
        <v>419</v>
      </c>
      <c r="B404" s="44" t="s">
        <v>905</v>
      </c>
      <c r="C404" s="44" t="s">
        <v>43</v>
      </c>
      <c r="D404" s="46">
        <v>9781787583405</v>
      </c>
      <c r="E404" s="44" t="s">
        <v>906</v>
      </c>
      <c r="F404" s="44" t="s">
        <v>484</v>
      </c>
      <c r="G404" s="44" t="s">
        <v>430</v>
      </c>
      <c r="H404" s="44">
        <v>9.9499999999999993</v>
      </c>
      <c r="J404" s="44">
        <v>40</v>
      </c>
      <c r="K404" s="42">
        <v>0</v>
      </c>
      <c r="L404" s="43">
        <f t="shared" si="18"/>
        <v>0</v>
      </c>
      <c r="M404" s="12">
        <f t="shared" si="19"/>
        <v>5.4724999999999993</v>
      </c>
    </row>
    <row r="405" spans="1:13" s="44" customFormat="1" ht="16" x14ac:dyDescent="0.2">
      <c r="A405" s="44" t="s">
        <v>419</v>
      </c>
      <c r="B405" s="44" t="s">
        <v>905</v>
      </c>
      <c r="C405" s="44" t="s">
        <v>43</v>
      </c>
      <c r="D405" s="46">
        <v>9781787581029</v>
      </c>
      <c r="E405" s="44" t="s">
        <v>906</v>
      </c>
      <c r="F405" s="44" t="s">
        <v>485</v>
      </c>
      <c r="G405" s="44" t="s">
        <v>430</v>
      </c>
      <c r="H405" s="44">
        <v>9.9499999999999993</v>
      </c>
      <c r="J405" s="44">
        <v>40</v>
      </c>
      <c r="K405" s="42">
        <v>0</v>
      </c>
      <c r="L405" s="43">
        <f t="shared" si="18"/>
        <v>0</v>
      </c>
      <c r="M405" s="12">
        <f t="shared" si="19"/>
        <v>5.4724999999999993</v>
      </c>
    </row>
    <row r="406" spans="1:13" s="44" customFormat="1" ht="16" x14ac:dyDescent="0.2">
      <c r="A406" s="44" t="s">
        <v>419</v>
      </c>
      <c r="B406" s="44" t="s">
        <v>905</v>
      </c>
      <c r="C406" s="44" t="s">
        <v>43</v>
      </c>
      <c r="D406" s="46">
        <v>9781787585522</v>
      </c>
      <c r="E406" s="44" t="s">
        <v>906</v>
      </c>
      <c r="F406" s="44" t="s">
        <v>482</v>
      </c>
      <c r="G406" s="44" t="s">
        <v>430</v>
      </c>
      <c r="H406" s="44">
        <v>9.9499999999999993</v>
      </c>
      <c r="J406" s="44">
        <v>40</v>
      </c>
      <c r="K406" s="42">
        <v>0</v>
      </c>
      <c r="L406" s="43">
        <f t="shared" si="18"/>
        <v>0</v>
      </c>
      <c r="M406" s="12">
        <f t="shared" si="19"/>
        <v>5.4724999999999993</v>
      </c>
    </row>
    <row r="407" spans="1:13" s="44" customFormat="1" ht="16" x14ac:dyDescent="0.2">
      <c r="A407" s="44" t="s">
        <v>419</v>
      </c>
      <c r="B407" s="44" t="s">
        <v>905</v>
      </c>
      <c r="C407" s="44" t="s">
        <v>43</v>
      </c>
      <c r="D407" s="46">
        <v>9781787588219</v>
      </c>
      <c r="E407" s="44" t="s">
        <v>904</v>
      </c>
      <c r="F407" s="44" t="s">
        <v>429</v>
      </c>
      <c r="G407" s="44" t="s">
        <v>430</v>
      </c>
      <c r="H407" s="44">
        <v>12.95</v>
      </c>
      <c r="J407" s="44">
        <v>24</v>
      </c>
      <c r="K407" s="42">
        <v>0</v>
      </c>
      <c r="L407" s="43">
        <f t="shared" si="18"/>
        <v>0</v>
      </c>
      <c r="M407" s="12">
        <f t="shared" si="19"/>
        <v>7.1224999999999996</v>
      </c>
    </row>
    <row r="408" spans="1:13" s="44" customFormat="1" ht="16" x14ac:dyDescent="0.2">
      <c r="A408" s="44" t="s">
        <v>419</v>
      </c>
      <c r="B408" s="44" t="s">
        <v>905</v>
      </c>
      <c r="C408" s="44" t="s">
        <v>43</v>
      </c>
      <c r="D408" s="46">
        <v>9781787583832</v>
      </c>
      <c r="E408" s="44" t="s">
        <v>906</v>
      </c>
      <c r="F408" s="44" t="s">
        <v>501</v>
      </c>
      <c r="G408" s="44" t="s">
        <v>502</v>
      </c>
      <c r="H408" s="44">
        <v>9.9499999999999993</v>
      </c>
      <c r="J408" s="44">
        <v>40</v>
      </c>
      <c r="K408" s="42">
        <v>0</v>
      </c>
      <c r="L408" s="43">
        <f t="shared" si="18"/>
        <v>0</v>
      </c>
      <c r="M408" s="12">
        <f t="shared" si="19"/>
        <v>5.4724999999999993</v>
      </c>
    </row>
    <row r="409" spans="1:13" s="44" customFormat="1" ht="16" x14ac:dyDescent="0.2">
      <c r="A409" s="44" t="s">
        <v>419</v>
      </c>
      <c r="B409" s="44" t="s">
        <v>905</v>
      </c>
      <c r="C409" s="44" t="s">
        <v>43</v>
      </c>
      <c r="D409" s="46">
        <v>9781787588486</v>
      </c>
      <c r="E409" s="44" t="s">
        <v>904</v>
      </c>
      <c r="F409" s="44" t="s">
        <v>503</v>
      </c>
      <c r="G409" s="44" t="s">
        <v>502</v>
      </c>
      <c r="H409" s="44">
        <v>12.95</v>
      </c>
      <c r="J409" s="44">
        <v>24</v>
      </c>
      <c r="K409" s="42">
        <v>0</v>
      </c>
      <c r="L409" s="43">
        <f t="shared" si="18"/>
        <v>0</v>
      </c>
      <c r="M409" s="12">
        <f t="shared" si="19"/>
        <v>7.1224999999999996</v>
      </c>
    </row>
    <row r="410" spans="1:13" s="44" customFormat="1" ht="16" x14ac:dyDescent="0.2">
      <c r="A410" s="44" t="s">
        <v>419</v>
      </c>
      <c r="B410" s="44" t="s">
        <v>781</v>
      </c>
      <c r="C410" s="44" t="s">
        <v>43</v>
      </c>
      <c r="D410" s="46">
        <v>9781787587342</v>
      </c>
      <c r="E410" s="44" t="s">
        <v>906</v>
      </c>
      <c r="F410" s="44" t="s">
        <v>486</v>
      </c>
      <c r="G410" s="44" t="s">
        <v>487</v>
      </c>
      <c r="H410" s="44">
        <v>9.9499999999999993</v>
      </c>
      <c r="J410" s="44">
        <v>32</v>
      </c>
      <c r="K410" s="42">
        <v>0</v>
      </c>
      <c r="L410" s="43">
        <f t="shared" si="18"/>
        <v>0</v>
      </c>
      <c r="M410" s="12">
        <f t="shared" si="19"/>
        <v>5.4724999999999993</v>
      </c>
    </row>
    <row r="411" spans="1:13" s="44" customFormat="1" ht="16" x14ac:dyDescent="0.2">
      <c r="A411" s="44" t="s">
        <v>419</v>
      </c>
      <c r="B411" s="44" t="s">
        <v>781</v>
      </c>
      <c r="C411" s="44" t="s">
        <v>43</v>
      </c>
      <c r="D411" s="46">
        <v>9781787585478</v>
      </c>
      <c r="E411" s="44" t="s">
        <v>906</v>
      </c>
      <c r="F411" s="44" t="s">
        <v>488</v>
      </c>
      <c r="G411" s="44" t="s">
        <v>487</v>
      </c>
      <c r="H411" s="44">
        <v>9.9499999999999993</v>
      </c>
      <c r="J411" s="44">
        <v>28</v>
      </c>
      <c r="K411" s="42">
        <v>0</v>
      </c>
      <c r="L411" s="43">
        <f t="shared" si="18"/>
        <v>0</v>
      </c>
      <c r="M411" s="12">
        <f t="shared" si="19"/>
        <v>5.4724999999999993</v>
      </c>
    </row>
    <row r="412" spans="1:13" s="44" customFormat="1" ht="16" x14ac:dyDescent="0.2">
      <c r="A412" s="44" t="s">
        <v>419</v>
      </c>
      <c r="B412" s="44" t="s">
        <v>905</v>
      </c>
      <c r="C412" s="44" t="s">
        <v>43</v>
      </c>
      <c r="D412" s="46">
        <v>9781787582217</v>
      </c>
      <c r="E412" s="44" t="s">
        <v>906</v>
      </c>
      <c r="F412" s="44" t="s">
        <v>493</v>
      </c>
      <c r="G412" s="44" t="s">
        <v>492</v>
      </c>
      <c r="H412" s="44">
        <v>9.9499999999999993</v>
      </c>
      <c r="J412" s="44">
        <v>40</v>
      </c>
      <c r="K412" s="42">
        <v>0</v>
      </c>
      <c r="L412" s="43">
        <f t="shared" si="18"/>
        <v>0</v>
      </c>
      <c r="M412" s="12">
        <f t="shared" si="19"/>
        <v>5.4724999999999993</v>
      </c>
    </row>
    <row r="413" spans="1:13" s="44" customFormat="1" ht="16" x14ac:dyDescent="0.2">
      <c r="A413" s="44" t="s">
        <v>419</v>
      </c>
      <c r="B413" s="44" t="s">
        <v>905</v>
      </c>
      <c r="C413" s="44" t="s">
        <v>43</v>
      </c>
      <c r="D413" s="46">
        <v>9781787586260</v>
      </c>
      <c r="E413" s="44" t="s">
        <v>904</v>
      </c>
      <c r="F413" s="44" t="s">
        <v>491</v>
      </c>
      <c r="G413" s="44" t="s">
        <v>492</v>
      </c>
      <c r="H413" s="44">
        <v>12.95</v>
      </c>
      <c r="J413" s="44">
        <v>32</v>
      </c>
      <c r="K413" s="42">
        <v>0</v>
      </c>
      <c r="L413" s="43">
        <f t="shared" si="18"/>
        <v>0</v>
      </c>
      <c r="M413" s="12">
        <f t="shared" si="19"/>
        <v>7.1224999999999996</v>
      </c>
    </row>
    <row r="414" spans="1:13" s="44" customFormat="1" ht="16" x14ac:dyDescent="0.2">
      <c r="A414" s="44" t="s">
        <v>419</v>
      </c>
      <c r="B414" s="44" t="s">
        <v>905</v>
      </c>
      <c r="C414" s="44" t="s">
        <v>43</v>
      </c>
      <c r="D414" s="46">
        <v>9781787580015</v>
      </c>
      <c r="E414" s="44" t="s">
        <v>906</v>
      </c>
      <c r="F414" s="44" t="s">
        <v>494</v>
      </c>
      <c r="G414" s="44" t="s">
        <v>492</v>
      </c>
      <c r="H414" s="44">
        <v>9.9499999999999993</v>
      </c>
      <c r="J414" s="44">
        <v>36</v>
      </c>
      <c r="K414" s="42">
        <v>0</v>
      </c>
      <c r="L414" s="43">
        <f t="shared" si="18"/>
        <v>0</v>
      </c>
      <c r="M414" s="12">
        <f t="shared" si="19"/>
        <v>5.4724999999999993</v>
      </c>
    </row>
    <row r="415" spans="1:13" s="44" customFormat="1" ht="16" x14ac:dyDescent="0.2">
      <c r="A415" s="44" t="s">
        <v>419</v>
      </c>
      <c r="B415" s="44" t="s">
        <v>905</v>
      </c>
      <c r="C415" s="44" t="s">
        <v>43</v>
      </c>
      <c r="D415" s="46">
        <v>9781787585119</v>
      </c>
      <c r="E415" s="44" t="s">
        <v>906</v>
      </c>
      <c r="F415" s="44" t="s">
        <v>495</v>
      </c>
      <c r="G415" s="44" t="s">
        <v>492</v>
      </c>
      <c r="H415" s="44">
        <v>9.9499999999999993</v>
      </c>
      <c r="J415" s="44">
        <v>36</v>
      </c>
      <c r="K415" s="42">
        <v>0</v>
      </c>
      <c r="L415" s="43">
        <f t="shared" si="18"/>
        <v>0</v>
      </c>
      <c r="M415" s="12">
        <f t="shared" si="19"/>
        <v>5.4724999999999993</v>
      </c>
    </row>
    <row r="416" spans="1:13" s="44" customFormat="1" ht="16" x14ac:dyDescent="0.2">
      <c r="A416" s="44" t="s">
        <v>419</v>
      </c>
      <c r="B416" s="44" t="s">
        <v>905</v>
      </c>
      <c r="C416" s="44" t="s">
        <v>43</v>
      </c>
      <c r="D416" s="46">
        <v>9781787582637</v>
      </c>
      <c r="E416" s="44" t="s">
        <v>906</v>
      </c>
      <c r="F416" s="44" t="s">
        <v>496</v>
      </c>
      <c r="G416" s="44" t="s">
        <v>497</v>
      </c>
      <c r="H416" s="44">
        <v>9.9499999999999993</v>
      </c>
      <c r="J416" s="44">
        <v>32</v>
      </c>
      <c r="K416" s="42">
        <v>0</v>
      </c>
      <c r="L416" s="43">
        <f t="shared" si="18"/>
        <v>0</v>
      </c>
      <c r="M416" s="12">
        <f t="shared" si="19"/>
        <v>5.4724999999999993</v>
      </c>
    </row>
    <row r="417" spans="1:13" s="44" customFormat="1" ht="16" x14ac:dyDescent="0.2">
      <c r="A417" s="44" t="s">
        <v>419</v>
      </c>
      <c r="B417" s="44" t="s">
        <v>905</v>
      </c>
      <c r="C417" s="44" t="s">
        <v>43</v>
      </c>
      <c r="D417" s="46">
        <v>9781787587434</v>
      </c>
      <c r="E417" s="44" t="s">
        <v>904</v>
      </c>
      <c r="F417" s="44" t="s">
        <v>498</v>
      </c>
      <c r="G417" s="44" t="s">
        <v>497</v>
      </c>
      <c r="H417" s="44">
        <v>12.95</v>
      </c>
      <c r="J417" s="44">
        <v>36</v>
      </c>
      <c r="K417" s="42">
        <v>0</v>
      </c>
      <c r="L417" s="43">
        <f t="shared" si="18"/>
        <v>0</v>
      </c>
      <c r="M417" s="12">
        <f t="shared" si="19"/>
        <v>7.1224999999999996</v>
      </c>
    </row>
    <row r="418" spans="1:13" s="44" customFormat="1" ht="16" x14ac:dyDescent="0.2">
      <c r="A418" s="44" t="s">
        <v>419</v>
      </c>
      <c r="B418" s="44" t="s">
        <v>905</v>
      </c>
      <c r="C418" s="44" t="s">
        <v>43</v>
      </c>
      <c r="D418" s="46">
        <v>9781787584082</v>
      </c>
      <c r="E418" s="44" t="s">
        <v>906</v>
      </c>
      <c r="F418" s="44" t="s">
        <v>499</v>
      </c>
      <c r="G418" s="44" t="s">
        <v>497</v>
      </c>
      <c r="H418" s="44">
        <v>9.9499999999999993</v>
      </c>
      <c r="J418" s="44">
        <v>40</v>
      </c>
      <c r="K418" s="42">
        <v>0</v>
      </c>
      <c r="L418" s="43">
        <f t="shared" si="18"/>
        <v>0</v>
      </c>
      <c r="M418" s="12">
        <f t="shared" si="19"/>
        <v>5.4724999999999993</v>
      </c>
    </row>
    <row r="419" spans="1:13" s="44" customFormat="1" ht="16" x14ac:dyDescent="0.2">
      <c r="A419" s="44" t="s">
        <v>419</v>
      </c>
      <c r="B419" s="44" t="s">
        <v>905</v>
      </c>
      <c r="C419" s="44" t="s">
        <v>43</v>
      </c>
      <c r="D419" s="46">
        <v>9781787585911</v>
      </c>
      <c r="E419" s="44" t="s">
        <v>904</v>
      </c>
      <c r="F419" s="44" t="s">
        <v>500</v>
      </c>
      <c r="G419" s="44" t="s">
        <v>497</v>
      </c>
      <c r="H419" s="44">
        <v>12.95</v>
      </c>
      <c r="J419" s="44">
        <v>24</v>
      </c>
      <c r="K419" s="42">
        <v>0</v>
      </c>
      <c r="L419" s="43">
        <f t="shared" si="18"/>
        <v>0</v>
      </c>
      <c r="M419" s="12">
        <f t="shared" si="19"/>
        <v>7.1224999999999996</v>
      </c>
    </row>
    <row r="420" spans="1:13" s="44" customFormat="1" ht="16" x14ac:dyDescent="0.2">
      <c r="A420" s="44" t="s">
        <v>419</v>
      </c>
      <c r="B420" s="44" t="s">
        <v>905</v>
      </c>
      <c r="C420" s="44" t="s">
        <v>43</v>
      </c>
      <c r="D420" s="46">
        <v>9781787581647</v>
      </c>
      <c r="E420" s="44" t="s">
        <v>904</v>
      </c>
      <c r="F420" s="44" t="s">
        <v>927</v>
      </c>
      <c r="G420" s="44" t="s">
        <v>505</v>
      </c>
      <c r="H420" s="44">
        <v>9.9499999999999993</v>
      </c>
      <c r="J420" s="44">
        <v>40</v>
      </c>
      <c r="K420" s="42">
        <v>0</v>
      </c>
      <c r="L420" s="43">
        <f t="shared" si="18"/>
        <v>0</v>
      </c>
      <c r="M420" s="12">
        <f t="shared" si="19"/>
        <v>5.4724999999999993</v>
      </c>
    </row>
    <row r="421" spans="1:13" s="44" customFormat="1" ht="16" x14ac:dyDescent="0.2">
      <c r="A421" s="44" t="s">
        <v>419</v>
      </c>
      <c r="B421" s="44" t="s">
        <v>905</v>
      </c>
      <c r="C421" s="44" t="s">
        <v>43</v>
      </c>
      <c r="D421" s="46">
        <v>9781787580473</v>
      </c>
      <c r="E421" s="44" t="s">
        <v>906</v>
      </c>
      <c r="F421" s="44" t="s">
        <v>504</v>
      </c>
      <c r="G421" s="44" t="s">
        <v>505</v>
      </c>
      <c r="H421" s="44">
        <v>9.9499999999999993</v>
      </c>
      <c r="J421" s="44">
        <v>40</v>
      </c>
      <c r="K421" s="42">
        <v>0</v>
      </c>
      <c r="L421" s="43">
        <f t="shared" si="18"/>
        <v>0</v>
      </c>
      <c r="M421" s="12">
        <f t="shared" si="19"/>
        <v>5.4724999999999993</v>
      </c>
    </row>
    <row r="422" spans="1:13" s="44" customFormat="1" ht="16" x14ac:dyDescent="0.2">
      <c r="A422" s="44" t="s">
        <v>419</v>
      </c>
      <c r="B422" s="44" t="s">
        <v>907</v>
      </c>
      <c r="C422" s="44" t="s">
        <v>43</v>
      </c>
      <c r="D422" s="46">
        <v>9781787581166</v>
      </c>
      <c r="E422" s="44" t="s">
        <v>906</v>
      </c>
      <c r="F422" s="44" t="s">
        <v>506</v>
      </c>
      <c r="G422" s="44" t="s">
        <v>507</v>
      </c>
      <c r="H422" s="44">
        <v>9.9499999999999993</v>
      </c>
      <c r="J422" s="44">
        <v>40</v>
      </c>
      <c r="K422" s="42">
        <v>0</v>
      </c>
      <c r="L422" s="43">
        <f t="shared" si="18"/>
        <v>0</v>
      </c>
      <c r="M422" s="12">
        <f t="shared" si="19"/>
        <v>5.4724999999999993</v>
      </c>
    </row>
    <row r="423" spans="1:13" s="44" customFormat="1" ht="16" x14ac:dyDescent="0.2">
      <c r="A423" s="44" t="s">
        <v>419</v>
      </c>
      <c r="B423" s="44" t="s">
        <v>907</v>
      </c>
      <c r="C423" s="44" t="s">
        <v>43</v>
      </c>
      <c r="D423" s="46">
        <v>9781787588547</v>
      </c>
      <c r="E423" s="44" t="s">
        <v>904</v>
      </c>
      <c r="F423" s="44" t="s">
        <v>443</v>
      </c>
      <c r="G423" s="44" t="s">
        <v>444</v>
      </c>
      <c r="H423" s="44">
        <v>12.95</v>
      </c>
      <c r="J423" s="44">
        <v>32</v>
      </c>
      <c r="K423" s="42">
        <v>0</v>
      </c>
      <c r="L423" s="43">
        <f t="shared" si="18"/>
        <v>0</v>
      </c>
      <c r="M423" s="12">
        <f t="shared" si="19"/>
        <v>7.1224999999999996</v>
      </c>
    </row>
    <row r="424" spans="1:13" s="44" customFormat="1" ht="16" x14ac:dyDescent="0.2">
      <c r="A424" s="44" t="s">
        <v>419</v>
      </c>
      <c r="B424" s="44" t="s">
        <v>420</v>
      </c>
      <c r="C424" s="44" t="s">
        <v>43</v>
      </c>
      <c r="D424" s="46">
        <v>9781787588813</v>
      </c>
      <c r="E424" s="44" t="s">
        <v>904</v>
      </c>
      <c r="F424" s="44" t="s">
        <v>421</v>
      </c>
      <c r="G424" s="44" t="s">
        <v>422</v>
      </c>
      <c r="H424" s="44">
        <v>12.95</v>
      </c>
      <c r="J424" s="44">
        <v>36</v>
      </c>
      <c r="K424" s="42">
        <v>0</v>
      </c>
      <c r="L424" s="43">
        <f t="shared" si="18"/>
        <v>0</v>
      </c>
      <c r="M424" s="12">
        <f t="shared" si="19"/>
        <v>7.1224999999999996</v>
      </c>
    </row>
    <row r="425" spans="1:13" s="44" customFormat="1" ht="16" x14ac:dyDescent="0.2">
      <c r="A425" s="44" t="s">
        <v>419</v>
      </c>
      <c r="B425" s="44" t="s">
        <v>905</v>
      </c>
      <c r="C425" s="44" t="s">
        <v>43</v>
      </c>
      <c r="D425" s="46">
        <v>9781787587755</v>
      </c>
      <c r="E425" s="44" t="s">
        <v>904</v>
      </c>
      <c r="F425" s="44" t="s">
        <v>508</v>
      </c>
      <c r="G425" s="44" t="s">
        <v>509</v>
      </c>
      <c r="H425" s="44">
        <v>12.95</v>
      </c>
      <c r="J425" s="44">
        <v>40</v>
      </c>
      <c r="K425" s="42">
        <v>0</v>
      </c>
      <c r="L425" s="43">
        <f t="shared" si="18"/>
        <v>0</v>
      </c>
      <c r="M425" s="12">
        <f t="shared" si="19"/>
        <v>7.1224999999999996</v>
      </c>
    </row>
    <row r="426" spans="1:13" s="44" customFormat="1" ht="16" x14ac:dyDescent="0.2">
      <c r="A426" s="44" t="s">
        <v>419</v>
      </c>
      <c r="B426" s="44" t="s">
        <v>905</v>
      </c>
      <c r="C426" s="44" t="s">
        <v>43</v>
      </c>
      <c r="D426" s="46">
        <v>9781787586413</v>
      </c>
      <c r="E426" s="44" t="s">
        <v>904</v>
      </c>
      <c r="F426" s="44" t="s">
        <v>513</v>
      </c>
      <c r="G426" s="44" t="s">
        <v>511</v>
      </c>
      <c r="H426" s="44">
        <v>12.95</v>
      </c>
      <c r="J426" s="44">
        <v>32</v>
      </c>
      <c r="K426" s="42">
        <v>0</v>
      </c>
      <c r="L426" s="43">
        <f t="shared" si="18"/>
        <v>0</v>
      </c>
      <c r="M426" s="12">
        <f t="shared" si="19"/>
        <v>7.1224999999999996</v>
      </c>
    </row>
    <row r="427" spans="1:13" s="44" customFormat="1" ht="16" x14ac:dyDescent="0.2">
      <c r="A427" s="44" t="s">
        <v>419</v>
      </c>
      <c r="B427" s="44" t="s">
        <v>905</v>
      </c>
      <c r="C427" s="44" t="s">
        <v>43</v>
      </c>
      <c r="D427" s="46">
        <v>9781787581722</v>
      </c>
      <c r="E427" s="44" t="s">
        <v>906</v>
      </c>
      <c r="F427" s="44" t="s">
        <v>510</v>
      </c>
      <c r="G427" s="44" t="s">
        <v>511</v>
      </c>
      <c r="H427" s="44">
        <v>9.9499999999999993</v>
      </c>
      <c r="J427" s="44">
        <v>24</v>
      </c>
      <c r="K427" s="42">
        <v>0</v>
      </c>
      <c r="L427" s="43">
        <f t="shared" si="18"/>
        <v>0</v>
      </c>
      <c r="M427" s="12">
        <f t="shared" si="19"/>
        <v>5.4724999999999993</v>
      </c>
    </row>
    <row r="428" spans="1:13" s="44" customFormat="1" ht="16" x14ac:dyDescent="0.2">
      <c r="A428" s="44" t="s">
        <v>419</v>
      </c>
      <c r="B428" s="44" t="s">
        <v>905</v>
      </c>
      <c r="C428" s="44" t="s">
        <v>43</v>
      </c>
      <c r="D428" s="46">
        <v>9781787581951</v>
      </c>
      <c r="E428" s="44" t="s">
        <v>906</v>
      </c>
      <c r="F428" s="44" t="s">
        <v>512</v>
      </c>
      <c r="G428" s="44" t="s">
        <v>511</v>
      </c>
      <c r="H428" s="44">
        <v>9.9499999999999993</v>
      </c>
      <c r="J428" s="44">
        <v>28</v>
      </c>
      <c r="K428" s="42">
        <v>0</v>
      </c>
      <c r="L428" s="43">
        <f t="shared" si="18"/>
        <v>0</v>
      </c>
      <c r="M428" s="12">
        <f t="shared" si="19"/>
        <v>5.4724999999999993</v>
      </c>
    </row>
    <row r="429" spans="1:13" s="44" customFormat="1" ht="16" x14ac:dyDescent="0.2">
      <c r="A429" s="44" t="s">
        <v>419</v>
      </c>
      <c r="B429" s="44" t="s">
        <v>905</v>
      </c>
      <c r="C429" s="44" t="s">
        <v>43</v>
      </c>
      <c r="D429" s="46">
        <v>9781787586932</v>
      </c>
      <c r="E429" s="44" t="s">
        <v>904</v>
      </c>
      <c r="F429" s="44" t="s">
        <v>514</v>
      </c>
      <c r="G429" s="44" t="s">
        <v>515</v>
      </c>
      <c r="H429" s="44">
        <v>12.95</v>
      </c>
      <c r="J429" s="44">
        <v>32</v>
      </c>
      <c r="K429" s="42">
        <v>0</v>
      </c>
      <c r="L429" s="43">
        <f t="shared" si="18"/>
        <v>0</v>
      </c>
      <c r="M429" s="12">
        <f t="shared" si="19"/>
        <v>7.1224999999999996</v>
      </c>
    </row>
    <row r="430" spans="1:13" s="44" customFormat="1" ht="16" x14ac:dyDescent="0.2">
      <c r="A430" s="44" t="s">
        <v>419</v>
      </c>
      <c r="B430" s="44" t="s">
        <v>905</v>
      </c>
      <c r="C430" s="44" t="s">
        <v>43</v>
      </c>
      <c r="D430" s="46">
        <v>9781787581234</v>
      </c>
      <c r="E430" s="44" t="s">
        <v>906</v>
      </c>
      <c r="F430" s="44" t="s">
        <v>516</v>
      </c>
      <c r="G430" s="44" t="s">
        <v>515</v>
      </c>
      <c r="H430" s="44">
        <v>9.9499999999999993</v>
      </c>
      <c r="J430" s="44">
        <v>32</v>
      </c>
      <c r="K430" s="42">
        <v>0</v>
      </c>
      <c r="L430" s="43">
        <f t="shared" si="18"/>
        <v>0</v>
      </c>
      <c r="M430" s="12">
        <f t="shared" si="19"/>
        <v>5.4724999999999993</v>
      </c>
    </row>
    <row r="431" spans="1:13" s="44" customFormat="1" ht="16" x14ac:dyDescent="0.2">
      <c r="A431" s="44" t="s">
        <v>419</v>
      </c>
      <c r="B431" s="44" t="s">
        <v>905</v>
      </c>
      <c r="C431" s="44" t="s">
        <v>43</v>
      </c>
      <c r="D431" s="46">
        <v>9781787584808</v>
      </c>
      <c r="E431" s="44" t="s">
        <v>906</v>
      </c>
      <c r="F431" s="44" t="s">
        <v>517</v>
      </c>
      <c r="G431" s="44" t="s">
        <v>515</v>
      </c>
      <c r="H431" s="44">
        <v>9.9499999999999993</v>
      </c>
      <c r="J431" s="44">
        <v>36</v>
      </c>
      <c r="K431" s="42">
        <v>0</v>
      </c>
      <c r="L431" s="43">
        <f t="shared" si="18"/>
        <v>0</v>
      </c>
      <c r="M431" s="12">
        <f t="shared" si="19"/>
        <v>5.4724999999999993</v>
      </c>
    </row>
    <row r="432" spans="1:13" s="44" customFormat="1" ht="16" x14ac:dyDescent="0.2">
      <c r="A432" s="44" t="s">
        <v>419</v>
      </c>
      <c r="B432" s="44" t="s">
        <v>905</v>
      </c>
      <c r="C432" s="44" t="s">
        <v>43</v>
      </c>
      <c r="D432" s="46">
        <v>9781787586611</v>
      </c>
      <c r="E432" s="44" t="s">
        <v>904</v>
      </c>
      <c r="F432" s="44" t="s">
        <v>518</v>
      </c>
      <c r="G432" s="44" t="s">
        <v>519</v>
      </c>
      <c r="H432" s="44">
        <v>12.95</v>
      </c>
      <c r="J432" s="44">
        <v>32</v>
      </c>
      <c r="K432" s="42">
        <v>0</v>
      </c>
      <c r="L432" s="43">
        <f t="shared" si="18"/>
        <v>0</v>
      </c>
      <c r="M432" s="12">
        <f t="shared" si="19"/>
        <v>7.1224999999999996</v>
      </c>
    </row>
    <row r="433" spans="1:13" s="44" customFormat="1" ht="16" x14ac:dyDescent="0.2">
      <c r="A433" s="44" t="s">
        <v>419</v>
      </c>
      <c r="B433" s="44" t="s">
        <v>905</v>
      </c>
      <c r="C433" s="44" t="s">
        <v>43</v>
      </c>
      <c r="D433" s="46">
        <v>9781787585294</v>
      </c>
      <c r="E433" s="44" t="s">
        <v>906</v>
      </c>
      <c r="F433" s="44" t="s">
        <v>527</v>
      </c>
      <c r="G433" s="44" t="s">
        <v>519</v>
      </c>
      <c r="H433" s="44">
        <v>9.9499999999999993</v>
      </c>
      <c r="J433" s="44">
        <v>36</v>
      </c>
      <c r="K433" s="42">
        <v>0</v>
      </c>
      <c r="L433" s="43">
        <f t="shared" si="18"/>
        <v>0</v>
      </c>
      <c r="M433" s="12">
        <f t="shared" si="19"/>
        <v>5.4724999999999993</v>
      </c>
    </row>
    <row r="434" spans="1:13" s="44" customFormat="1" ht="16" x14ac:dyDescent="0.2">
      <c r="A434" s="44" t="s">
        <v>419</v>
      </c>
      <c r="B434" s="44" t="s">
        <v>905</v>
      </c>
      <c r="C434" s="44" t="s">
        <v>43</v>
      </c>
      <c r="D434" s="46">
        <v>9781787582491</v>
      </c>
      <c r="E434" s="44" t="s">
        <v>906</v>
      </c>
      <c r="F434" s="44" t="s">
        <v>520</v>
      </c>
      <c r="G434" s="44" t="s">
        <v>519</v>
      </c>
      <c r="H434" s="44">
        <v>9.9499999999999993</v>
      </c>
      <c r="J434" s="44">
        <v>24</v>
      </c>
      <c r="K434" s="42">
        <v>0</v>
      </c>
      <c r="L434" s="43">
        <f t="shared" si="18"/>
        <v>0</v>
      </c>
      <c r="M434" s="12">
        <f t="shared" si="19"/>
        <v>5.4724999999999993</v>
      </c>
    </row>
    <row r="435" spans="1:13" s="44" customFormat="1" ht="16" x14ac:dyDescent="0.2">
      <c r="A435" s="44" t="s">
        <v>419</v>
      </c>
      <c r="B435" s="44" t="s">
        <v>905</v>
      </c>
      <c r="C435" s="44" t="s">
        <v>43</v>
      </c>
      <c r="D435" s="46">
        <v>9781787581869</v>
      </c>
      <c r="E435" s="44" t="s">
        <v>906</v>
      </c>
      <c r="F435" s="44" t="s">
        <v>524</v>
      </c>
      <c r="G435" s="44" t="s">
        <v>519</v>
      </c>
      <c r="H435" s="44">
        <v>9.9499999999999993</v>
      </c>
      <c r="J435" s="44">
        <v>24</v>
      </c>
      <c r="K435" s="42">
        <v>0</v>
      </c>
      <c r="L435" s="43">
        <f t="shared" si="18"/>
        <v>0</v>
      </c>
      <c r="M435" s="12">
        <f t="shared" si="19"/>
        <v>5.4724999999999993</v>
      </c>
    </row>
    <row r="436" spans="1:13" s="44" customFormat="1" ht="16" x14ac:dyDescent="0.2">
      <c r="A436" s="44" t="s">
        <v>419</v>
      </c>
      <c r="B436" s="44" t="s">
        <v>905</v>
      </c>
      <c r="C436" s="44" t="s">
        <v>43</v>
      </c>
      <c r="D436" s="46">
        <v>9781787582705</v>
      </c>
      <c r="E436" s="44" t="s">
        <v>906</v>
      </c>
      <c r="F436" s="44" t="s">
        <v>525</v>
      </c>
      <c r="G436" s="44" t="s">
        <v>519</v>
      </c>
      <c r="H436" s="44">
        <v>9.9499999999999993</v>
      </c>
      <c r="J436" s="44">
        <v>32</v>
      </c>
      <c r="K436" s="42">
        <v>0</v>
      </c>
      <c r="L436" s="43">
        <f t="shared" si="18"/>
        <v>0</v>
      </c>
      <c r="M436" s="12">
        <f t="shared" si="19"/>
        <v>5.4724999999999993</v>
      </c>
    </row>
    <row r="437" spans="1:13" s="44" customFormat="1" ht="16" x14ac:dyDescent="0.2">
      <c r="A437" s="44" t="s">
        <v>419</v>
      </c>
      <c r="B437" s="44" t="s">
        <v>905</v>
      </c>
      <c r="C437" s="44" t="s">
        <v>43</v>
      </c>
      <c r="D437" s="46">
        <v>9781787582354</v>
      </c>
      <c r="E437" s="44" t="s">
        <v>906</v>
      </c>
      <c r="F437" s="44" t="s">
        <v>521</v>
      </c>
      <c r="G437" s="44" t="s">
        <v>519</v>
      </c>
      <c r="H437" s="44">
        <v>9.9499999999999993</v>
      </c>
      <c r="J437" s="44">
        <v>36</v>
      </c>
      <c r="K437" s="42">
        <v>0</v>
      </c>
      <c r="L437" s="43">
        <f t="shared" si="18"/>
        <v>0</v>
      </c>
      <c r="M437" s="12">
        <f t="shared" si="19"/>
        <v>5.4724999999999993</v>
      </c>
    </row>
    <row r="438" spans="1:13" s="44" customFormat="1" ht="16" x14ac:dyDescent="0.2">
      <c r="A438" s="44" t="s">
        <v>419</v>
      </c>
      <c r="B438" s="44" t="s">
        <v>905</v>
      </c>
      <c r="C438" s="44" t="s">
        <v>43</v>
      </c>
      <c r="D438" s="46">
        <v>9781787582149</v>
      </c>
      <c r="E438" s="44" t="s">
        <v>906</v>
      </c>
      <c r="F438" s="44" t="s">
        <v>522</v>
      </c>
      <c r="G438" s="44" t="s">
        <v>519</v>
      </c>
      <c r="H438" s="44">
        <v>9.9499999999999993</v>
      </c>
      <c r="J438" s="44">
        <v>32</v>
      </c>
      <c r="K438" s="42">
        <v>0</v>
      </c>
      <c r="L438" s="43">
        <f t="shared" si="18"/>
        <v>0</v>
      </c>
      <c r="M438" s="12">
        <f t="shared" si="19"/>
        <v>5.4724999999999993</v>
      </c>
    </row>
    <row r="439" spans="1:13" s="44" customFormat="1" ht="16" x14ac:dyDescent="0.2">
      <c r="A439" s="44" t="s">
        <v>419</v>
      </c>
      <c r="B439" s="44" t="s">
        <v>905</v>
      </c>
      <c r="C439" s="44" t="s">
        <v>43</v>
      </c>
      <c r="D439" s="46">
        <v>9781787581302</v>
      </c>
      <c r="E439" s="44" t="s">
        <v>906</v>
      </c>
      <c r="F439" s="44" t="s">
        <v>526</v>
      </c>
      <c r="G439" s="44" t="s">
        <v>519</v>
      </c>
      <c r="H439" s="44">
        <v>9.9499999999999993</v>
      </c>
      <c r="J439" s="44">
        <v>36</v>
      </c>
      <c r="K439" s="42">
        <v>0</v>
      </c>
      <c r="L439" s="43">
        <f t="shared" si="18"/>
        <v>0</v>
      </c>
      <c r="M439" s="12">
        <f t="shared" si="19"/>
        <v>5.4724999999999993</v>
      </c>
    </row>
    <row r="440" spans="1:13" s="44" customFormat="1" ht="16" x14ac:dyDescent="0.2">
      <c r="A440" s="44" t="s">
        <v>419</v>
      </c>
      <c r="B440" s="44" t="s">
        <v>905</v>
      </c>
      <c r="C440" s="44" t="s">
        <v>43</v>
      </c>
      <c r="D440" s="46">
        <v>9781787581098</v>
      </c>
      <c r="E440" s="44" t="s">
        <v>906</v>
      </c>
      <c r="F440" s="44" t="s">
        <v>523</v>
      </c>
      <c r="G440" s="44" t="s">
        <v>519</v>
      </c>
      <c r="H440" s="44">
        <v>9.9499999999999993</v>
      </c>
      <c r="J440" s="44">
        <v>32</v>
      </c>
      <c r="K440" s="42">
        <v>0</v>
      </c>
      <c r="L440" s="43">
        <f t="shared" si="18"/>
        <v>0</v>
      </c>
      <c r="M440" s="12">
        <f t="shared" si="19"/>
        <v>5.4724999999999993</v>
      </c>
    </row>
    <row r="441" spans="1:13" s="44" customFormat="1" ht="16" x14ac:dyDescent="0.2">
      <c r="A441" s="44" t="s">
        <v>419</v>
      </c>
      <c r="B441" s="44" t="s">
        <v>905</v>
      </c>
      <c r="C441" s="44" t="s">
        <v>43</v>
      </c>
      <c r="D441" s="46">
        <v>9781787580060</v>
      </c>
      <c r="E441" s="44" t="s">
        <v>906</v>
      </c>
      <c r="F441" s="44" t="s">
        <v>528</v>
      </c>
      <c r="G441" s="44" t="s">
        <v>519</v>
      </c>
      <c r="H441" s="44">
        <v>9.9499999999999993</v>
      </c>
      <c r="J441" s="44">
        <v>32</v>
      </c>
      <c r="K441" s="42">
        <v>0</v>
      </c>
      <c r="L441" s="43">
        <f t="shared" si="18"/>
        <v>0</v>
      </c>
      <c r="M441" s="12">
        <f t="shared" si="19"/>
        <v>5.4724999999999993</v>
      </c>
    </row>
    <row r="442" spans="1:13" s="44" customFormat="1" ht="16" x14ac:dyDescent="0.2">
      <c r="A442" s="44" t="s">
        <v>419</v>
      </c>
      <c r="B442" s="44" t="s">
        <v>905</v>
      </c>
      <c r="C442" s="44" t="s">
        <v>43</v>
      </c>
      <c r="D442" s="46">
        <v>9781787580572</v>
      </c>
      <c r="E442" s="44" t="s">
        <v>906</v>
      </c>
      <c r="F442" s="44" t="s">
        <v>529</v>
      </c>
      <c r="G442" s="44" t="s">
        <v>519</v>
      </c>
      <c r="H442" s="44">
        <v>9.9499999999999993</v>
      </c>
      <c r="J442" s="44">
        <v>32</v>
      </c>
      <c r="K442" s="42">
        <v>0</v>
      </c>
      <c r="L442" s="43">
        <f t="shared" si="18"/>
        <v>0</v>
      </c>
      <c r="M442" s="12">
        <f t="shared" si="19"/>
        <v>5.4724999999999993</v>
      </c>
    </row>
    <row r="443" spans="1:13" s="44" customFormat="1" ht="16" x14ac:dyDescent="0.2">
      <c r="A443" s="44" t="s">
        <v>419</v>
      </c>
      <c r="B443" s="44" t="s">
        <v>905</v>
      </c>
      <c r="C443" s="44" t="s">
        <v>43</v>
      </c>
      <c r="D443" s="46">
        <v>9781787581517</v>
      </c>
      <c r="E443" s="44" t="s">
        <v>906</v>
      </c>
      <c r="F443" s="44" t="s">
        <v>530</v>
      </c>
      <c r="G443" s="44" t="s">
        <v>519</v>
      </c>
      <c r="H443" s="44">
        <v>9.9499999999999993</v>
      </c>
      <c r="J443" s="44">
        <v>32</v>
      </c>
      <c r="K443" s="42">
        <v>0</v>
      </c>
      <c r="L443" s="43">
        <f t="shared" si="18"/>
        <v>0</v>
      </c>
      <c r="M443" s="12">
        <f t="shared" si="19"/>
        <v>5.4724999999999993</v>
      </c>
    </row>
    <row r="444" spans="1:13" s="44" customFormat="1" ht="16" x14ac:dyDescent="0.2">
      <c r="A444" s="44" t="s">
        <v>419</v>
      </c>
      <c r="B444" s="44" t="s">
        <v>420</v>
      </c>
      <c r="C444" s="44" t="s">
        <v>43</v>
      </c>
      <c r="D444" s="46">
        <v>9781787583122</v>
      </c>
      <c r="E444" s="44" t="s">
        <v>906</v>
      </c>
      <c r="F444" s="44" t="s">
        <v>531</v>
      </c>
      <c r="G444" s="44" t="s">
        <v>532</v>
      </c>
      <c r="H444" s="44">
        <v>9.9499999999999993</v>
      </c>
      <c r="J444" s="44">
        <v>40</v>
      </c>
      <c r="K444" s="42">
        <v>0</v>
      </c>
      <c r="L444" s="43">
        <f t="shared" si="18"/>
        <v>0</v>
      </c>
      <c r="M444" s="12">
        <f t="shared" si="19"/>
        <v>5.4724999999999993</v>
      </c>
    </row>
    <row r="445" spans="1:13" s="44" customFormat="1" ht="16" x14ac:dyDescent="0.2">
      <c r="A445" s="44" t="s">
        <v>419</v>
      </c>
      <c r="B445" s="44" t="s">
        <v>420</v>
      </c>
      <c r="C445" s="44" t="s">
        <v>43</v>
      </c>
      <c r="D445" s="46">
        <v>9781787586512</v>
      </c>
      <c r="E445" s="44" t="s">
        <v>904</v>
      </c>
      <c r="F445" s="44" t="s">
        <v>534</v>
      </c>
      <c r="G445" s="44" t="s">
        <v>532</v>
      </c>
      <c r="H445" s="44">
        <v>12.95</v>
      </c>
      <c r="J445" s="44">
        <v>32</v>
      </c>
      <c r="K445" s="42">
        <v>0</v>
      </c>
      <c r="L445" s="43">
        <f t="shared" si="18"/>
        <v>0</v>
      </c>
      <c r="M445" s="12">
        <f t="shared" si="19"/>
        <v>7.1224999999999996</v>
      </c>
    </row>
    <row r="446" spans="1:13" s="44" customFormat="1" ht="16" x14ac:dyDescent="0.2">
      <c r="A446" s="44" t="s">
        <v>419</v>
      </c>
      <c r="B446" s="44" t="s">
        <v>420</v>
      </c>
      <c r="C446" s="44" t="s">
        <v>43</v>
      </c>
      <c r="D446" s="46">
        <v>9781787581449</v>
      </c>
      <c r="E446" s="44" t="s">
        <v>906</v>
      </c>
      <c r="F446" s="44" t="s">
        <v>533</v>
      </c>
      <c r="G446" s="44" t="s">
        <v>532</v>
      </c>
      <c r="H446" s="44">
        <v>9.9499999999999993</v>
      </c>
      <c r="J446" s="44">
        <v>36</v>
      </c>
      <c r="K446" s="42">
        <v>0</v>
      </c>
      <c r="L446" s="43">
        <f t="shared" si="18"/>
        <v>0</v>
      </c>
      <c r="M446" s="12">
        <f t="shared" si="19"/>
        <v>5.4724999999999993</v>
      </c>
    </row>
    <row r="447" spans="1:13" s="44" customFormat="1" ht="16" x14ac:dyDescent="0.2">
      <c r="A447" s="44" t="s">
        <v>419</v>
      </c>
      <c r="B447" s="44" t="s">
        <v>905</v>
      </c>
      <c r="C447" s="44" t="s">
        <v>43</v>
      </c>
      <c r="D447" s="46">
        <v>9781787583788</v>
      </c>
      <c r="E447" s="44" t="s">
        <v>906</v>
      </c>
      <c r="F447" s="44" t="s">
        <v>535</v>
      </c>
      <c r="G447" s="44" t="s">
        <v>536</v>
      </c>
      <c r="H447" s="44">
        <v>9.9499999999999993</v>
      </c>
      <c r="J447" s="44">
        <v>28</v>
      </c>
      <c r="K447" s="42">
        <v>0</v>
      </c>
      <c r="L447" s="43">
        <f t="shared" si="18"/>
        <v>0</v>
      </c>
      <c r="M447" s="12">
        <f t="shared" si="19"/>
        <v>5.4724999999999993</v>
      </c>
    </row>
    <row r="448" spans="1:13" s="44" customFormat="1" ht="16" x14ac:dyDescent="0.2">
      <c r="A448" s="44" t="s">
        <v>419</v>
      </c>
      <c r="B448" s="44" t="s">
        <v>905</v>
      </c>
      <c r="C448" s="44" t="s">
        <v>43</v>
      </c>
      <c r="D448" s="46">
        <v>9781787581371</v>
      </c>
      <c r="E448" s="44" t="s">
        <v>906</v>
      </c>
      <c r="F448" s="44" t="s">
        <v>537</v>
      </c>
      <c r="G448" s="44" t="s">
        <v>536</v>
      </c>
      <c r="H448" s="44">
        <v>9.9499999999999993</v>
      </c>
      <c r="J448" s="44">
        <v>40</v>
      </c>
      <c r="K448" s="42">
        <v>0</v>
      </c>
      <c r="L448" s="43">
        <f t="shared" si="18"/>
        <v>0</v>
      </c>
      <c r="M448" s="12">
        <f t="shared" si="19"/>
        <v>5.4724999999999993</v>
      </c>
    </row>
    <row r="449" spans="1:13" s="44" customFormat="1" ht="16" x14ac:dyDescent="0.2">
      <c r="A449" s="44" t="s">
        <v>419</v>
      </c>
      <c r="B449" s="44" t="s">
        <v>907</v>
      </c>
      <c r="C449" s="44" t="s">
        <v>43</v>
      </c>
      <c r="D449" s="46">
        <v>9781787580527</v>
      </c>
      <c r="E449" s="44" t="s">
        <v>906</v>
      </c>
      <c r="F449" s="44" t="s">
        <v>538</v>
      </c>
      <c r="G449" s="44" t="s">
        <v>539</v>
      </c>
      <c r="H449" s="44">
        <v>9.9499999999999993</v>
      </c>
      <c r="J449" s="44">
        <v>32</v>
      </c>
      <c r="K449" s="42">
        <v>0</v>
      </c>
      <c r="L449" s="43">
        <f t="shared" ref="L449:L512" si="20">K449*M449</f>
        <v>0</v>
      </c>
      <c r="M449" s="12">
        <f t="shared" ref="M449:M512" si="21">H449-(H449*$F$27)</f>
        <v>5.4724999999999993</v>
      </c>
    </row>
    <row r="450" spans="1:13" s="44" customFormat="1" ht="16" x14ac:dyDescent="0.2">
      <c r="A450" s="44" t="s">
        <v>419</v>
      </c>
      <c r="B450" s="44" t="s">
        <v>905</v>
      </c>
      <c r="C450" s="44" t="s">
        <v>43</v>
      </c>
      <c r="D450" s="46">
        <v>9781787584747</v>
      </c>
      <c r="E450" s="44" t="s">
        <v>906</v>
      </c>
      <c r="F450" s="44" t="s">
        <v>540</v>
      </c>
      <c r="G450" s="44" t="s">
        <v>541</v>
      </c>
      <c r="H450" s="44">
        <v>9.9499999999999993</v>
      </c>
      <c r="J450" s="44">
        <v>40</v>
      </c>
      <c r="K450" s="42">
        <v>0</v>
      </c>
      <c r="L450" s="43">
        <f t="shared" si="20"/>
        <v>0</v>
      </c>
      <c r="M450" s="12">
        <f t="shared" si="21"/>
        <v>5.4724999999999993</v>
      </c>
    </row>
    <row r="451" spans="1:13" s="44" customFormat="1" ht="16" x14ac:dyDescent="0.2">
      <c r="A451" s="44" t="s">
        <v>419</v>
      </c>
      <c r="B451" s="44" t="s">
        <v>905</v>
      </c>
      <c r="C451" s="44" t="s">
        <v>43</v>
      </c>
      <c r="D451" s="46">
        <v>9781787583269</v>
      </c>
      <c r="E451" s="44" t="s">
        <v>906</v>
      </c>
      <c r="F451" s="44" t="s">
        <v>542</v>
      </c>
      <c r="G451" s="44" t="s">
        <v>541</v>
      </c>
      <c r="H451" s="44">
        <v>9.9499999999999993</v>
      </c>
      <c r="J451" s="44">
        <v>40</v>
      </c>
      <c r="K451" s="42">
        <v>0</v>
      </c>
      <c r="L451" s="43">
        <f t="shared" si="20"/>
        <v>0</v>
      </c>
      <c r="M451" s="12">
        <f t="shared" si="21"/>
        <v>5.4724999999999993</v>
      </c>
    </row>
    <row r="452" spans="1:13" s="44" customFormat="1" ht="16" x14ac:dyDescent="0.2">
      <c r="A452" s="44" t="s">
        <v>419</v>
      </c>
      <c r="B452" s="44" t="s">
        <v>420</v>
      </c>
      <c r="C452" s="44" t="s">
        <v>43</v>
      </c>
      <c r="D452" s="46">
        <v>9781787583986</v>
      </c>
      <c r="E452" s="44" t="s">
        <v>906</v>
      </c>
      <c r="F452" s="44" t="s">
        <v>489</v>
      </c>
      <c r="G452" s="44" t="s">
        <v>490</v>
      </c>
      <c r="H452" s="44">
        <v>9.9499999999999993</v>
      </c>
      <c r="J452" s="44">
        <v>40</v>
      </c>
      <c r="K452" s="42">
        <v>0</v>
      </c>
      <c r="L452" s="43">
        <f t="shared" si="20"/>
        <v>0</v>
      </c>
      <c r="M452" s="12">
        <f t="shared" si="21"/>
        <v>5.4724999999999993</v>
      </c>
    </row>
    <row r="453" spans="1:13" s="44" customFormat="1" ht="16" x14ac:dyDescent="0.2">
      <c r="A453" s="44" t="s">
        <v>419</v>
      </c>
      <c r="B453" s="44" t="s">
        <v>905</v>
      </c>
      <c r="C453" s="44" t="s">
        <v>43</v>
      </c>
      <c r="D453" s="46">
        <v>9781787587526</v>
      </c>
      <c r="E453" s="44" t="s">
        <v>77</v>
      </c>
      <c r="F453" s="44" t="s">
        <v>543</v>
      </c>
      <c r="G453" s="44" t="s">
        <v>544</v>
      </c>
      <c r="H453" s="44">
        <v>12.95</v>
      </c>
      <c r="J453" s="44">
        <v>44</v>
      </c>
      <c r="K453" s="42">
        <v>0</v>
      </c>
      <c r="L453" s="43">
        <f t="shared" si="20"/>
        <v>0</v>
      </c>
      <c r="M453" s="12">
        <f t="shared" si="21"/>
        <v>7.1224999999999996</v>
      </c>
    </row>
    <row r="454" spans="1:13" s="44" customFormat="1" ht="16" x14ac:dyDescent="0.2">
      <c r="A454" s="44" t="s">
        <v>419</v>
      </c>
      <c r="B454" s="44" t="s">
        <v>905</v>
      </c>
      <c r="C454" s="44" t="s">
        <v>43</v>
      </c>
      <c r="D454" s="46">
        <v>9781787587038</v>
      </c>
      <c r="E454" s="44" t="s">
        <v>77</v>
      </c>
      <c r="F454" s="44" t="s">
        <v>545</v>
      </c>
      <c r="G454" s="44" t="s">
        <v>544</v>
      </c>
      <c r="H454" s="44">
        <v>12.95</v>
      </c>
      <c r="J454" s="44">
        <v>40</v>
      </c>
      <c r="K454" s="42">
        <v>0</v>
      </c>
      <c r="L454" s="43">
        <f t="shared" si="20"/>
        <v>0</v>
      </c>
      <c r="M454" s="12">
        <f t="shared" si="21"/>
        <v>7.1224999999999996</v>
      </c>
    </row>
    <row r="455" spans="1:13" s="44" customFormat="1" ht="16" x14ac:dyDescent="0.2">
      <c r="A455" s="44" t="s">
        <v>419</v>
      </c>
      <c r="B455" s="44" t="s">
        <v>905</v>
      </c>
      <c r="C455" s="44" t="s">
        <v>43</v>
      </c>
      <c r="D455" s="46">
        <v>9781787582989</v>
      </c>
      <c r="E455" s="44" t="s">
        <v>906</v>
      </c>
      <c r="F455" s="44" t="s">
        <v>546</v>
      </c>
      <c r="G455" s="44" t="s">
        <v>544</v>
      </c>
      <c r="H455" s="44">
        <v>9.9499999999999993</v>
      </c>
      <c r="J455" s="44">
        <v>36</v>
      </c>
      <c r="K455" s="42">
        <v>0</v>
      </c>
      <c r="L455" s="43">
        <f t="shared" si="20"/>
        <v>0</v>
      </c>
      <c r="M455" s="12">
        <f t="shared" si="21"/>
        <v>5.4724999999999993</v>
      </c>
    </row>
    <row r="456" spans="1:13" s="44" customFormat="1" ht="16" x14ac:dyDescent="0.2">
      <c r="A456" s="44" t="s">
        <v>419</v>
      </c>
      <c r="B456" s="44" t="s">
        <v>905</v>
      </c>
      <c r="C456" s="44" t="s">
        <v>43</v>
      </c>
      <c r="D456" s="46">
        <v>9781787588578</v>
      </c>
      <c r="E456" s="44" t="s">
        <v>904</v>
      </c>
      <c r="F456" s="44" t="s">
        <v>445</v>
      </c>
      <c r="G456" s="44" t="s">
        <v>446</v>
      </c>
      <c r="H456" s="44">
        <v>12.95</v>
      </c>
      <c r="J456" s="44">
        <v>32</v>
      </c>
      <c r="K456" s="42">
        <v>0</v>
      </c>
      <c r="L456" s="43">
        <f t="shared" si="20"/>
        <v>0</v>
      </c>
      <c r="M456" s="12">
        <f t="shared" si="21"/>
        <v>7.1224999999999996</v>
      </c>
    </row>
    <row r="457" spans="1:13" s="44" customFormat="1" ht="16" x14ac:dyDescent="0.2">
      <c r="A457" s="44" t="s">
        <v>419</v>
      </c>
      <c r="B457" s="44" t="s">
        <v>905</v>
      </c>
      <c r="C457" s="44" t="s">
        <v>43</v>
      </c>
      <c r="D457" s="46">
        <v>9781787584136</v>
      </c>
      <c r="E457" s="44" t="s">
        <v>906</v>
      </c>
      <c r="F457" s="44" t="s">
        <v>547</v>
      </c>
      <c r="G457" s="44" t="s">
        <v>446</v>
      </c>
      <c r="H457" s="44">
        <v>9.9499999999999993</v>
      </c>
      <c r="J457" s="44">
        <v>32</v>
      </c>
      <c r="K457" s="42">
        <v>0</v>
      </c>
      <c r="L457" s="43">
        <f t="shared" si="20"/>
        <v>0</v>
      </c>
      <c r="M457" s="12">
        <f t="shared" si="21"/>
        <v>5.4724999999999993</v>
      </c>
    </row>
    <row r="458" spans="1:13" s="44" customFormat="1" ht="16" x14ac:dyDescent="0.2">
      <c r="A458" s="44" t="s">
        <v>419</v>
      </c>
      <c r="B458" s="44" t="s">
        <v>905</v>
      </c>
      <c r="C458" s="44" t="s">
        <v>43</v>
      </c>
      <c r="D458" s="46">
        <v>9781787584563</v>
      </c>
      <c r="E458" s="44" t="s">
        <v>906</v>
      </c>
      <c r="F458" s="44" t="s">
        <v>548</v>
      </c>
      <c r="G458" s="44" t="s">
        <v>440</v>
      </c>
      <c r="H458" s="44">
        <v>9.9499999999999993</v>
      </c>
      <c r="J458" s="44">
        <v>48</v>
      </c>
      <c r="K458" s="42">
        <v>0</v>
      </c>
      <c r="L458" s="43">
        <f t="shared" si="20"/>
        <v>0</v>
      </c>
      <c r="M458" s="12">
        <f t="shared" si="21"/>
        <v>5.4724999999999993</v>
      </c>
    </row>
    <row r="459" spans="1:13" s="44" customFormat="1" ht="16" x14ac:dyDescent="0.2">
      <c r="A459" s="44" t="s">
        <v>419</v>
      </c>
      <c r="B459" s="44" t="s">
        <v>905</v>
      </c>
      <c r="C459" s="44" t="s">
        <v>43</v>
      </c>
      <c r="D459" s="46">
        <v>9781787584624</v>
      </c>
      <c r="E459" s="44" t="s">
        <v>906</v>
      </c>
      <c r="F459" s="44" t="s">
        <v>549</v>
      </c>
      <c r="G459" s="44" t="s">
        <v>440</v>
      </c>
      <c r="H459" s="44">
        <v>9.9499999999999993</v>
      </c>
      <c r="J459" s="44">
        <v>28</v>
      </c>
      <c r="K459" s="42">
        <v>0</v>
      </c>
      <c r="L459" s="43">
        <f t="shared" si="20"/>
        <v>0</v>
      </c>
      <c r="M459" s="12">
        <f t="shared" si="21"/>
        <v>5.4724999999999993</v>
      </c>
    </row>
    <row r="460" spans="1:13" s="44" customFormat="1" ht="16" x14ac:dyDescent="0.2">
      <c r="A460" s="44" t="s">
        <v>419</v>
      </c>
      <c r="B460" s="44" t="s">
        <v>905</v>
      </c>
      <c r="C460" s="44" t="s">
        <v>43</v>
      </c>
      <c r="D460" s="46">
        <v>9781787587243</v>
      </c>
      <c r="E460" s="44" t="s">
        <v>906</v>
      </c>
      <c r="F460" s="44" t="s">
        <v>550</v>
      </c>
      <c r="G460" s="44" t="s">
        <v>440</v>
      </c>
      <c r="H460" s="44">
        <v>9.9499999999999993</v>
      </c>
      <c r="J460" s="44">
        <v>48</v>
      </c>
      <c r="K460" s="42">
        <v>0</v>
      </c>
      <c r="L460" s="43">
        <f t="shared" si="20"/>
        <v>0</v>
      </c>
      <c r="M460" s="12">
        <f t="shared" si="21"/>
        <v>5.4724999999999993</v>
      </c>
    </row>
    <row r="461" spans="1:13" s="44" customFormat="1" ht="16" x14ac:dyDescent="0.2">
      <c r="A461" s="44" t="s">
        <v>419</v>
      </c>
      <c r="B461" s="44" t="s">
        <v>905</v>
      </c>
      <c r="C461" s="44" t="s">
        <v>43</v>
      </c>
      <c r="D461" s="46">
        <v>9781787587298</v>
      </c>
      <c r="E461" s="44" t="s">
        <v>906</v>
      </c>
      <c r="F461" s="44" t="s">
        <v>439</v>
      </c>
      <c r="G461" s="44" t="s">
        <v>440</v>
      </c>
      <c r="H461" s="44">
        <v>9.9499999999999993</v>
      </c>
      <c r="J461" s="44">
        <v>32</v>
      </c>
      <c r="K461" s="42">
        <v>0</v>
      </c>
      <c r="L461" s="43">
        <f t="shared" si="20"/>
        <v>0</v>
      </c>
      <c r="M461" s="12">
        <f t="shared" si="21"/>
        <v>5.4724999999999993</v>
      </c>
    </row>
    <row r="462" spans="1:13" s="44" customFormat="1" ht="16" x14ac:dyDescent="0.2">
      <c r="A462" s="44" t="s">
        <v>419</v>
      </c>
      <c r="B462" s="44" t="s">
        <v>420</v>
      </c>
      <c r="C462" s="44" t="s">
        <v>43</v>
      </c>
      <c r="D462" s="46">
        <v>9781787583689</v>
      </c>
      <c r="E462" s="44" t="s">
        <v>906</v>
      </c>
      <c r="F462" s="44" t="s">
        <v>551</v>
      </c>
      <c r="G462" s="44" t="s">
        <v>552</v>
      </c>
      <c r="H462" s="44">
        <v>9.9499999999999993</v>
      </c>
      <c r="J462" s="44">
        <v>24</v>
      </c>
      <c r="K462" s="42">
        <v>0</v>
      </c>
      <c r="L462" s="43">
        <f t="shared" si="20"/>
        <v>0</v>
      </c>
      <c r="M462" s="12">
        <f t="shared" si="21"/>
        <v>5.4724999999999993</v>
      </c>
    </row>
    <row r="463" spans="1:13" s="44" customFormat="1" ht="16" x14ac:dyDescent="0.2">
      <c r="A463" s="44" t="s">
        <v>419</v>
      </c>
      <c r="B463" s="44" t="s">
        <v>420</v>
      </c>
      <c r="C463" s="44" t="s">
        <v>43</v>
      </c>
      <c r="D463" s="46">
        <v>9781787585874</v>
      </c>
      <c r="E463" s="44" t="s">
        <v>906</v>
      </c>
      <c r="F463" s="44" t="s">
        <v>553</v>
      </c>
      <c r="G463" s="44" t="s">
        <v>552</v>
      </c>
      <c r="H463" s="44">
        <v>9.9499999999999993</v>
      </c>
      <c r="J463" s="44">
        <v>28</v>
      </c>
      <c r="K463" s="42">
        <v>0</v>
      </c>
      <c r="L463" s="43">
        <f t="shared" si="20"/>
        <v>0</v>
      </c>
      <c r="M463" s="12">
        <f t="shared" si="21"/>
        <v>5.4724999999999993</v>
      </c>
    </row>
    <row r="464" spans="1:13" s="44" customFormat="1" ht="16" x14ac:dyDescent="0.2">
      <c r="A464" s="44" t="s">
        <v>419</v>
      </c>
      <c r="B464" s="44" t="s">
        <v>420</v>
      </c>
      <c r="C464" s="44" t="s">
        <v>43</v>
      </c>
      <c r="D464" s="46">
        <v>9781787580428</v>
      </c>
      <c r="E464" s="44" t="s">
        <v>906</v>
      </c>
      <c r="F464" s="44" t="s">
        <v>554</v>
      </c>
      <c r="G464" s="44" t="s">
        <v>552</v>
      </c>
      <c r="H464" s="44">
        <v>9.9499999999999993</v>
      </c>
      <c r="J464" s="44">
        <v>32</v>
      </c>
      <c r="K464" s="42">
        <v>0</v>
      </c>
      <c r="L464" s="43">
        <f t="shared" si="20"/>
        <v>0</v>
      </c>
      <c r="M464" s="12">
        <f t="shared" si="21"/>
        <v>5.4724999999999993</v>
      </c>
    </row>
    <row r="465" spans="1:13" s="44" customFormat="1" ht="16" x14ac:dyDescent="0.2">
      <c r="A465" s="44" t="s">
        <v>419</v>
      </c>
      <c r="B465" s="44" t="s">
        <v>928</v>
      </c>
      <c r="C465" s="44" t="s">
        <v>43</v>
      </c>
      <c r="D465" s="46">
        <v>9781787588035</v>
      </c>
      <c r="E465" s="44" t="s">
        <v>904</v>
      </c>
      <c r="F465" s="44" t="s">
        <v>556</v>
      </c>
      <c r="G465" s="44" t="s">
        <v>434</v>
      </c>
      <c r="H465" s="44">
        <v>12.95</v>
      </c>
      <c r="J465" s="44">
        <v>44</v>
      </c>
      <c r="K465" s="42">
        <v>0</v>
      </c>
      <c r="L465" s="43">
        <f t="shared" si="20"/>
        <v>0</v>
      </c>
      <c r="M465" s="12">
        <f t="shared" si="21"/>
        <v>7.1224999999999996</v>
      </c>
    </row>
    <row r="466" spans="1:13" s="44" customFormat="1" ht="16" x14ac:dyDescent="0.2">
      <c r="A466" s="44" t="s">
        <v>419</v>
      </c>
      <c r="B466" s="44" t="s">
        <v>420</v>
      </c>
      <c r="C466" s="44" t="s">
        <v>43</v>
      </c>
      <c r="D466" s="46">
        <v>9781787588127</v>
      </c>
      <c r="E466" s="44" t="s">
        <v>904</v>
      </c>
      <c r="F466" s="44" t="s">
        <v>555</v>
      </c>
      <c r="G466" s="44" t="s">
        <v>434</v>
      </c>
      <c r="H466" s="44">
        <v>12.95</v>
      </c>
      <c r="J466" s="44">
        <v>16</v>
      </c>
      <c r="K466" s="42">
        <v>0</v>
      </c>
      <c r="L466" s="43">
        <f t="shared" si="20"/>
        <v>0</v>
      </c>
      <c r="M466" s="12">
        <f t="shared" si="21"/>
        <v>7.1224999999999996</v>
      </c>
    </row>
    <row r="467" spans="1:13" s="44" customFormat="1" ht="16" x14ac:dyDescent="0.2">
      <c r="A467" s="44" t="s">
        <v>419</v>
      </c>
      <c r="B467" s="44" t="s">
        <v>907</v>
      </c>
      <c r="C467" s="44" t="s">
        <v>43</v>
      </c>
      <c r="D467" s="46">
        <v>9781787587915</v>
      </c>
      <c r="E467" s="44" t="s">
        <v>904</v>
      </c>
      <c r="F467" s="44" t="s">
        <v>557</v>
      </c>
      <c r="G467" s="44" t="s">
        <v>558</v>
      </c>
      <c r="H467" s="44">
        <v>12.95</v>
      </c>
      <c r="J467" s="44">
        <v>32</v>
      </c>
      <c r="K467" s="42">
        <v>0</v>
      </c>
      <c r="L467" s="43">
        <f t="shared" si="20"/>
        <v>0</v>
      </c>
      <c r="M467" s="12">
        <f t="shared" si="21"/>
        <v>7.1224999999999996</v>
      </c>
    </row>
    <row r="468" spans="1:13" s="44" customFormat="1" ht="16" x14ac:dyDescent="0.2">
      <c r="A468" s="44" t="s">
        <v>419</v>
      </c>
      <c r="B468" s="44" t="s">
        <v>907</v>
      </c>
      <c r="C468" s="44" t="s">
        <v>43</v>
      </c>
      <c r="D468" s="46">
        <v>9781787587182</v>
      </c>
      <c r="E468" s="44" t="s">
        <v>904</v>
      </c>
      <c r="F468" s="44" t="s">
        <v>559</v>
      </c>
      <c r="G468" s="44" t="s">
        <v>558</v>
      </c>
      <c r="H468" s="44">
        <v>12.95</v>
      </c>
      <c r="J468" s="44">
        <v>32</v>
      </c>
      <c r="K468" s="42">
        <v>0</v>
      </c>
      <c r="L468" s="43">
        <f t="shared" si="20"/>
        <v>0</v>
      </c>
      <c r="M468" s="12">
        <f t="shared" si="21"/>
        <v>7.1224999999999996</v>
      </c>
    </row>
    <row r="469" spans="1:13" s="44" customFormat="1" ht="16" x14ac:dyDescent="0.2">
      <c r="A469" s="44" t="s">
        <v>419</v>
      </c>
      <c r="B469" s="44" t="s">
        <v>907</v>
      </c>
      <c r="C469" s="44" t="s">
        <v>43</v>
      </c>
      <c r="D469" s="46">
        <v>9781787583610</v>
      </c>
      <c r="E469" s="44" t="s">
        <v>906</v>
      </c>
      <c r="F469" s="44" t="s">
        <v>561</v>
      </c>
      <c r="G469" s="44" t="s">
        <v>558</v>
      </c>
      <c r="H469" s="44">
        <v>9.9499999999999993</v>
      </c>
      <c r="J469" s="44">
        <v>36</v>
      </c>
      <c r="K469" s="42">
        <v>0</v>
      </c>
      <c r="L469" s="43">
        <f t="shared" si="20"/>
        <v>0</v>
      </c>
      <c r="M469" s="12">
        <f t="shared" si="21"/>
        <v>5.4724999999999993</v>
      </c>
    </row>
    <row r="470" spans="1:13" s="44" customFormat="1" ht="16" x14ac:dyDescent="0.2">
      <c r="A470" s="44" t="s">
        <v>419</v>
      </c>
      <c r="B470" s="44" t="s">
        <v>907</v>
      </c>
      <c r="C470" s="44" t="s">
        <v>43</v>
      </c>
      <c r="D470" s="46">
        <v>9781787585829</v>
      </c>
      <c r="E470" s="44" t="s">
        <v>906</v>
      </c>
      <c r="F470" s="44" t="s">
        <v>560</v>
      </c>
      <c r="G470" s="44" t="s">
        <v>558</v>
      </c>
      <c r="H470" s="44">
        <v>9.9499999999999993</v>
      </c>
      <c r="J470" s="44">
        <v>40</v>
      </c>
      <c r="K470" s="42">
        <v>0</v>
      </c>
      <c r="L470" s="43">
        <f t="shared" si="20"/>
        <v>0</v>
      </c>
      <c r="M470" s="12">
        <f t="shared" si="21"/>
        <v>5.4724999999999993</v>
      </c>
    </row>
    <row r="471" spans="1:13" s="44" customFormat="1" ht="16" x14ac:dyDescent="0.2">
      <c r="A471" s="44" t="s">
        <v>419</v>
      </c>
      <c r="B471" s="44" t="s">
        <v>420</v>
      </c>
      <c r="C471" s="44" t="s">
        <v>43</v>
      </c>
      <c r="D471" s="46">
        <v>9781787583542</v>
      </c>
      <c r="E471" s="44" t="s">
        <v>906</v>
      </c>
      <c r="F471" s="44" t="s">
        <v>565</v>
      </c>
      <c r="G471" s="44" t="s">
        <v>566</v>
      </c>
      <c r="H471" s="44">
        <v>9.9499999999999993</v>
      </c>
      <c r="J471" s="44">
        <v>40</v>
      </c>
      <c r="K471" s="42">
        <v>0</v>
      </c>
      <c r="L471" s="43">
        <f t="shared" si="20"/>
        <v>0</v>
      </c>
      <c r="M471" s="12">
        <f t="shared" si="21"/>
        <v>5.4724999999999993</v>
      </c>
    </row>
    <row r="472" spans="1:13" s="44" customFormat="1" ht="16" x14ac:dyDescent="0.2">
      <c r="A472" s="44" t="s">
        <v>419</v>
      </c>
      <c r="B472" s="44" t="s">
        <v>420</v>
      </c>
      <c r="C472" s="44" t="s">
        <v>43</v>
      </c>
      <c r="D472" s="46">
        <v>9781787588158</v>
      </c>
      <c r="E472" s="44" t="s">
        <v>904</v>
      </c>
      <c r="F472" s="44" t="s">
        <v>567</v>
      </c>
      <c r="G472" s="44" t="str">
        <f>VLOOKUP(D472,'[1]2024 Book catalogue start FBtoN'!$D$32:$G$666,4,FALSE)</f>
        <v>Patrick Parrinder (Editor), Yao Haijun (Editor</v>
      </c>
      <c r="H472" s="44">
        <v>12.95</v>
      </c>
      <c r="J472" s="44">
        <v>28</v>
      </c>
      <c r="K472" s="42">
        <v>0</v>
      </c>
      <c r="L472" s="43">
        <f t="shared" si="20"/>
        <v>0</v>
      </c>
      <c r="M472" s="12">
        <f t="shared" si="21"/>
        <v>7.1224999999999996</v>
      </c>
    </row>
    <row r="473" spans="1:13" s="44" customFormat="1" ht="16" x14ac:dyDescent="0.2">
      <c r="A473" s="44" t="s">
        <v>419</v>
      </c>
      <c r="B473" s="44" t="s">
        <v>907</v>
      </c>
      <c r="C473" s="44" t="s">
        <v>43</v>
      </c>
      <c r="D473" s="46">
        <v>9781787587847</v>
      </c>
      <c r="E473" s="44" t="s">
        <v>904</v>
      </c>
      <c r="F473" s="44" t="s">
        <v>564</v>
      </c>
      <c r="G473" s="44" t="s">
        <v>563</v>
      </c>
      <c r="H473" s="44">
        <v>12.95</v>
      </c>
      <c r="J473" s="44">
        <v>32</v>
      </c>
      <c r="K473" s="42">
        <v>0</v>
      </c>
      <c r="L473" s="43">
        <f t="shared" si="20"/>
        <v>0</v>
      </c>
      <c r="M473" s="12">
        <f t="shared" si="21"/>
        <v>7.1224999999999996</v>
      </c>
    </row>
    <row r="474" spans="1:13" s="44" customFormat="1" ht="16" x14ac:dyDescent="0.2">
      <c r="A474" s="44" t="s">
        <v>419</v>
      </c>
      <c r="B474" s="44" t="s">
        <v>907</v>
      </c>
      <c r="C474" s="44" t="s">
        <v>43</v>
      </c>
      <c r="D474" s="46">
        <v>9781787587083</v>
      </c>
      <c r="E474" s="44" t="s">
        <v>904</v>
      </c>
      <c r="F474" s="44" t="s">
        <v>562</v>
      </c>
      <c r="G474" s="44" t="s">
        <v>563</v>
      </c>
      <c r="H474" s="44">
        <v>12.95</v>
      </c>
      <c r="J474" s="44">
        <v>32</v>
      </c>
      <c r="K474" s="42">
        <v>0</v>
      </c>
      <c r="L474" s="43">
        <f t="shared" si="20"/>
        <v>0</v>
      </c>
      <c r="M474" s="12">
        <f t="shared" si="21"/>
        <v>7.1224999999999996</v>
      </c>
    </row>
    <row r="475" spans="1:13" s="44" customFormat="1" ht="16" x14ac:dyDescent="0.2">
      <c r="A475" s="44" t="s">
        <v>419</v>
      </c>
      <c r="B475" s="44" t="s">
        <v>420</v>
      </c>
      <c r="C475" s="44" t="s">
        <v>43</v>
      </c>
      <c r="D475" s="46">
        <v>9781787582286</v>
      </c>
      <c r="E475" s="44" t="s">
        <v>906</v>
      </c>
      <c r="F475" s="44" t="s">
        <v>568</v>
      </c>
      <c r="G475" s="44" t="s">
        <v>569</v>
      </c>
      <c r="H475" s="44">
        <v>9.9499999999999993</v>
      </c>
      <c r="J475" s="44">
        <v>40</v>
      </c>
      <c r="K475" s="42">
        <v>0</v>
      </c>
      <c r="L475" s="43">
        <f t="shared" si="20"/>
        <v>0</v>
      </c>
      <c r="M475" s="12">
        <f t="shared" si="21"/>
        <v>5.4724999999999993</v>
      </c>
    </row>
    <row r="476" spans="1:13" s="44" customFormat="1" ht="16" x14ac:dyDescent="0.2">
      <c r="A476" s="44" t="s">
        <v>419</v>
      </c>
      <c r="B476" s="44" t="s">
        <v>420</v>
      </c>
      <c r="C476" s="44" t="s">
        <v>43</v>
      </c>
      <c r="D476" s="46">
        <v>9781787587786</v>
      </c>
      <c r="E476" s="44" t="s">
        <v>904</v>
      </c>
      <c r="F476" s="44" t="s">
        <v>570</v>
      </c>
      <c r="G476" s="44" t="s">
        <v>569</v>
      </c>
      <c r="H476" s="44">
        <v>12.95</v>
      </c>
      <c r="J476" s="44">
        <v>36</v>
      </c>
      <c r="K476" s="42">
        <v>0</v>
      </c>
      <c r="L476" s="43">
        <f t="shared" si="20"/>
        <v>0</v>
      </c>
      <c r="M476" s="12">
        <f t="shared" si="21"/>
        <v>7.1224999999999996</v>
      </c>
    </row>
    <row r="477" spans="1:13" s="44" customFormat="1" ht="16" x14ac:dyDescent="0.2">
      <c r="A477" s="44" t="s">
        <v>419</v>
      </c>
      <c r="B477" s="44" t="s">
        <v>420</v>
      </c>
      <c r="C477" s="44" t="s">
        <v>43</v>
      </c>
      <c r="D477" s="46">
        <v>9781787584860</v>
      </c>
      <c r="E477" s="44" t="s">
        <v>906</v>
      </c>
      <c r="F477" s="44" t="s">
        <v>571</v>
      </c>
      <c r="G477" s="44" t="s">
        <v>569</v>
      </c>
      <c r="H477" s="44">
        <v>9.9499999999999993</v>
      </c>
      <c r="J477" s="44">
        <v>36</v>
      </c>
      <c r="K477" s="42">
        <v>0</v>
      </c>
      <c r="L477" s="43">
        <f t="shared" si="20"/>
        <v>0</v>
      </c>
      <c r="M477" s="12">
        <f t="shared" si="21"/>
        <v>5.4724999999999993</v>
      </c>
    </row>
    <row r="478" spans="1:13" s="44" customFormat="1" ht="16" x14ac:dyDescent="0.2">
      <c r="A478" s="44" t="s">
        <v>419</v>
      </c>
      <c r="B478" s="44" t="s">
        <v>929</v>
      </c>
      <c r="C478" s="44" t="s">
        <v>43</v>
      </c>
      <c r="D478" s="46">
        <v>9781787582842</v>
      </c>
      <c r="E478" s="44" t="s">
        <v>906</v>
      </c>
      <c r="F478" s="44" t="s">
        <v>572</v>
      </c>
      <c r="G478" s="44" t="s">
        <v>573</v>
      </c>
      <c r="H478" s="44">
        <v>9.9499999999999993</v>
      </c>
      <c r="J478" s="44">
        <v>40</v>
      </c>
      <c r="K478" s="42">
        <v>0</v>
      </c>
      <c r="L478" s="43">
        <f t="shared" si="20"/>
        <v>0</v>
      </c>
      <c r="M478" s="12">
        <f t="shared" si="21"/>
        <v>5.4724999999999993</v>
      </c>
    </row>
    <row r="479" spans="1:13" s="44" customFormat="1" ht="16" x14ac:dyDescent="0.2">
      <c r="A479" s="44" t="s">
        <v>419</v>
      </c>
      <c r="B479" s="44" t="s">
        <v>929</v>
      </c>
      <c r="C479" s="44" t="s">
        <v>43</v>
      </c>
      <c r="D479" s="46">
        <v>9781787585058</v>
      </c>
      <c r="E479" s="44" t="s">
        <v>906</v>
      </c>
      <c r="F479" s="44" t="s">
        <v>574</v>
      </c>
      <c r="G479" s="44" t="s">
        <v>573</v>
      </c>
      <c r="H479" s="44">
        <v>9.9499999999999993</v>
      </c>
      <c r="J479" s="44">
        <v>32</v>
      </c>
      <c r="K479" s="42">
        <v>0</v>
      </c>
      <c r="L479" s="43">
        <f t="shared" si="20"/>
        <v>0</v>
      </c>
      <c r="M479" s="12">
        <f t="shared" si="21"/>
        <v>5.4724999999999993</v>
      </c>
    </row>
    <row r="480" spans="1:13" s="44" customFormat="1" ht="16" x14ac:dyDescent="0.2">
      <c r="A480" s="44" t="s">
        <v>419</v>
      </c>
      <c r="B480" s="44" t="s">
        <v>905</v>
      </c>
      <c r="C480" s="44" t="s">
        <v>43</v>
      </c>
      <c r="D480" s="46">
        <v>9781787585775</v>
      </c>
      <c r="E480" s="44" t="s">
        <v>906</v>
      </c>
      <c r="F480" s="44" t="s">
        <v>575</v>
      </c>
      <c r="G480" s="44" t="s">
        <v>576</v>
      </c>
      <c r="H480" s="44">
        <v>9.9499999999999993</v>
      </c>
      <c r="J480" s="44">
        <v>40</v>
      </c>
      <c r="K480" s="42">
        <v>0</v>
      </c>
      <c r="L480" s="43">
        <f t="shared" si="20"/>
        <v>0</v>
      </c>
      <c r="M480" s="12">
        <f t="shared" si="21"/>
        <v>5.4724999999999993</v>
      </c>
    </row>
    <row r="481" spans="1:13" s="44" customFormat="1" ht="16" x14ac:dyDescent="0.2">
      <c r="A481" s="44" t="s">
        <v>419</v>
      </c>
      <c r="B481" s="44" t="s">
        <v>905</v>
      </c>
      <c r="C481" s="44" t="s">
        <v>43</v>
      </c>
      <c r="D481" s="46">
        <v>9781787583931</v>
      </c>
      <c r="E481" s="44" t="s">
        <v>906</v>
      </c>
      <c r="F481" s="44" t="s">
        <v>577</v>
      </c>
      <c r="G481" s="44" t="s">
        <v>576</v>
      </c>
      <c r="H481" s="44">
        <v>9.9499999999999993</v>
      </c>
      <c r="J481" s="44">
        <v>40</v>
      </c>
      <c r="K481" s="42">
        <v>0</v>
      </c>
      <c r="L481" s="43">
        <f t="shared" si="20"/>
        <v>0</v>
      </c>
      <c r="M481" s="12">
        <f t="shared" si="21"/>
        <v>5.4724999999999993</v>
      </c>
    </row>
    <row r="482" spans="1:13" s="44" customFormat="1" ht="16" x14ac:dyDescent="0.2">
      <c r="A482" s="44" t="s">
        <v>419</v>
      </c>
      <c r="B482" s="44" t="s">
        <v>905</v>
      </c>
      <c r="C482" s="44" t="s">
        <v>43</v>
      </c>
      <c r="D482" s="46">
        <v>9781787580220</v>
      </c>
      <c r="E482" s="44" t="s">
        <v>906</v>
      </c>
      <c r="F482" s="44" t="s">
        <v>578</v>
      </c>
      <c r="G482" s="44" t="s">
        <v>579</v>
      </c>
      <c r="H482" s="44">
        <v>9.9499999999999993</v>
      </c>
      <c r="J482" s="44">
        <v>32</v>
      </c>
      <c r="K482" s="42">
        <v>0</v>
      </c>
      <c r="L482" s="43">
        <f t="shared" si="20"/>
        <v>0</v>
      </c>
      <c r="M482" s="12">
        <f t="shared" si="21"/>
        <v>5.4724999999999993</v>
      </c>
    </row>
    <row r="483" spans="1:13" s="44" customFormat="1" ht="16" x14ac:dyDescent="0.2">
      <c r="A483" s="44" t="s">
        <v>419</v>
      </c>
      <c r="B483" s="44" t="s">
        <v>905</v>
      </c>
      <c r="C483" s="44" t="s">
        <v>43</v>
      </c>
      <c r="D483" s="46">
        <v>9781787586215</v>
      </c>
      <c r="E483" s="44" t="s">
        <v>904</v>
      </c>
      <c r="F483" s="44" t="s">
        <v>580</v>
      </c>
      <c r="G483" s="44" t="s">
        <v>579</v>
      </c>
      <c r="H483" s="44">
        <v>12.95</v>
      </c>
      <c r="J483" s="44">
        <v>32</v>
      </c>
      <c r="K483" s="42">
        <v>0</v>
      </c>
      <c r="L483" s="43">
        <f t="shared" si="20"/>
        <v>0</v>
      </c>
      <c r="M483" s="12">
        <f t="shared" si="21"/>
        <v>7.1224999999999996</v>
      </c>
    </row>
    <row r="484" spans="1:13" s="44" customFormat="1" ht="16" x14ac:dyDescent="0.2">
      <c r="A484" s="44" t="s">
        <v>419</v>
      </c>
      <c r="B484" s="44" t="s">
        <v>905</v>
      </c>
      <c r="C484" s="44" t="s">
        <v>43</v>
      </c>
      <c r="D484" s="46">
        <v>9781787582071</v>
      </c>
      <c r="E484" s="44" t="s">
        <v>906</v>
      </c>
      <c r="F484" s="44" t="s">
        <v>581</v>
      </c>
      <c r="G484" s="44" t="s">
        <v>579</v>
      </c>
      <c r="H484" s="44">
        <v>9.9499999999999993</v>
      </c>
      <c r="J484" s="44">
        <v>32</v>
      </c>
      <c r="K484" s="42">
        <v>0</v>
      </c>
      <c r="L484" s="43">
        <f t="shared" si="20"/>
        <v>0</v>
      </c>
      <c r="M484" s="12">
        <f t="shared" si="21"/>
        <v>5.4724999999999993</v>
      </c>
    </row>
    <row r="485" spans="1:13" s="44" customFormat="1" ht="16" x14ac:dyDescent="0.2">
      <c r="A485" s="44" t="s">
        <v>419</v>
      </c>
      <c r="B485" s="44" t="s">
        <v>905</v>
      </c>
      <c r="C485" s="44" t="s">
        <v>43</v>
      </c>
      <c r="D485" s="46">
        <v>9781787584983</v>
      </c>
      <c r="E485" s="44" t="s">
        <v>906</v>
      </c>
      <c r="F485" s="44" t="s">
        <v>582</v>
      </c>
      <c r="G485" s="44" t="s">
        <v>579</v>
      </c>
      <c r="H485" s="44">
        <v>9.9499999999999993</v>
      </c>
      <c r="J485" s="44">
        <v>32</v>
      </c>
      <c r="K485" s="42">
        <v>0</v>
      </c>
      <c r="L485" s="43">
        <f t="shared" si="20"/>
        <v>0</v>
      </c>
      <c r="M485" s="12">
        <f t="shared" si="21"/>
        <v>5.4724999999999993</v>
      </c>
    </row>
    <row r="486" spans="1:13" s="44" customFormat="1" ht="16" x14ac:dyDescent="0.2">
      <c r="A486" s="44" t="s">
        <v>419</v>
      </c>
      <c r="B486" s="44" t="s">
        <v>905</v>
      </c>
      <c r="C486" s="44" t="s">
        <v>43</v>
      </c>
      <c r="D486" s="46">
        <v>9781787581791</v>
      </c>
      <c r="E486" s="44" t="s">
        <v>906</v>
      </c>
      <c r="F486" s="44" t="s">
        <v>583</v>
      </c>
      <c r="G486" s="44" t="s">
        <v>579</v>
      </c>
      <c r="H486" s="44">
        <v>9.9499999999999993</v>
      </c>
      <c r="J486" s="44">
        <v>32</v>
      </c>
      <c r="K486" s="42">
        <v>0</v>
      </c>
      <c r="L486" s="43">
        <f t="shared" si="20"/>
        <v>0</v>
      </c>
      <c r="M486" s="12">
        <f t="shared" si="21"/>
        <v>5.4724999999999993</v>
      </c>
    </row>
    <row r="487" spans="1:13" s="44" customFormat="1" ht="16" x14ac:dyDescent="0.2">
      <c r="A487" s="44" t="s">
        <v>419</v>
      </c>
      <c r="B487" s="44" t="s">
        <v>907</v>
      </c>
      <c r="C487" s="44" t="s">
        <v>43</v>
      </c>
      <c r="D487" s="46">
        <v>9781787587878</v>
      </c>
      <c r="E487" s="44" t="s">
        <v>904</v>
      </c>
      <c r="F487" s="44" t="s">
        <v>584</v>
      </c>
      <c r="G487" s="44" t="s">
        <v>585</v>
      </c>
      <c r="H487" s="44">
        <v>12.95</v>
      </c>
      <c r="J487" s="44">
        <v>36</v>
      </c>
      <c r="K487" s="42">
        <v>0</v>
      </c>
      <c r="L487" s="43">
        <f t="shared" si="20"/>
        <v>0</v>
      </c>
      <c r="M487" s="12">
        <f t="shared" si="21"/>
        <v>7.1224999999999996</v>
      </c>
    </row>
    <row r="488" spans="1:13" s="44" customFormat="1" ht="16" x14ac:dyDescent="0.2">
      <c r="A488" s="44" t="s">
        <v>419</v>
      </c>
      <c r="B488" s="44" t="s">
        <v>907</v>
      </c>
      <c r="C488" s="44" t="s">
        <v>43</v>
      </c>
      <c r="D488" s="46">
        <v>9781787587496</v>
      </c>
      <c r="E488" s="44" t="s">
        <v>904</v>
      </c>
      <c r="F488" s="44" t="s">
        <v>586</v>
      </c>
      <c r="G488" s="44" t="s">
        <v>585</v>
      </c>
      <c r="H488" s="44">
        <v>12.95</v>
      </c>
      <c r="J488" s="44">
        <v>28</v>
      </c>
      <c r="K488" s="42">
        <v>0</v>
      </c>
      <c r="L488" s="43">
        <f t="shared" si="20"/>
        <v>0</v>
      </c>
      <c r="M488" s="12">
        <f t="shared" si="21"/>
        <v>7.1224999999999996</v>
      </c>
    </row>
    <row r="489" spans="1:13" s="44" customFormat="1" ht="16" x14ac:dyDescent="0.2">
      <c r="A489" s="44" t="s">
        <v>419</v>
      </c>
      <c r="B489" s="44" t="s">
        <v>930</v>
      </c>
      <c r="C489" s="44" t="s">
        <v>43</v>
      </c>
      <c r="D489" s="46">
        <v>9781787588394</v>
      </c>
      <c r="E489" s="44" t="s">
        <v>904</v>
      </c>
      <c r="F489" s="44" t="s">
        <v>590</v>
      </c>
      <c r="G489" s="44" t="s">
        <v>591</v>
      </c>
      <c r="H489" s="44">
        <v>12.95</v>
      </c>
      <c r="J489" s="44">
        <v>28</v>
      </c>
      <c r="K489" s="42">
        <v>0</v>
      </c>
      <c r="L489" s="43">
        <f t="shared" si="20"/>
        <v>0</v>
      </c>
      <c r="M489" s="12">
        <f t="shared" si="21"/>
        <v>7.1224999999999996</v>
      </c>
    </row>
    <row r="490" spans="1:13" s="44" customFormat="1" ht="16" x14ac:dyDescent="0.2">
      <c r="A490" s="44" t="s">
        <v>419</v>
      </c>
      <c r="B490" s="44" t="s">
        <v>781</v>
      </c>
      <c r="C490" s="44" t="s">
        <v>43</v>
      </c>
      <c r="D490" s="46">
        <v>9781787583054</v>
      </c>
      <c r="E490" s="44" t="s">
        <v>906</v>
      </c>
      <c r="F490" s="44" t="s">
        <v>587</v>
      </c>
      <c r="G490" s="44" t="s">
        <v>588</v>
      </c>
      <c r="H490" s="44">
        <v>9.9499999999999993</v>
      </c>
      <c r="J490" s="44">
        <v>28</v>
      </c>
      <c r="K490" s="42">
        <v>0</v>
      </c>
      <c r="L490" s="43">
        <f t="shared" si="20"/>
        <v>0</v>
      </c>
      <c r="M490" s="12">
        <f t="shared" si="21"/>
        <v>5.4724999999999993</v>
      </c>
    </row>
    <row r="491" spans="1:13" s="44" customFormat="1" ht="16" x14ac:dyDescent="0.2">
      <c r="A491" s="44" t="s">
        <v>419</v>
      </c>
      <c r="B491" s="44" t="s">
        <v>781</v>
      </c>
      <c r="C491" s="44" t="s">
        <v>43</v>
      </c>
      <c r="D491" s="46">
        <v>9781787586116</v>
      </c>
      <c r="E491" s="44" t="s">
        <v>904</v>
      </c>
      <c r="F491" s="44" t="s">
        <v>589</v>
      </c>
      <c r="G491" s="44" t="s">
        <v>588</v>
      </c>
      <c r="H491" s="44">
        <v>12.95</v>
      </c>
      <c r="J491" s="44">
        <v>32</v>
      </c>
      <c r="K491" s="42">
        <v>0</v>
      </c>
      <c r="L491" s="43">
        <f t="shared" si="20"/>
        <v>0</v>
      </c>
      <c r="M491" s="12">
        <f t="shared" si="21"/>
        <v>7.1224999999999996</v>
      </c>
    </row>
    <row r="492" spans="1:13" s="44" customFormat="1" ht="16" x14ac:dyDescent="0.2">
      <c r="A492" s="44" t="s">
        <v>419</v>
      </c>
      <c r="B492" s="44" t="s">
        <v>420</v>
      </c>
      <c r="C492" s="44" t="s">
        <v>43</v>
      </c>
      <c r="D492" s="46">
        <v>9781787588844</v>
      </c>
      <c r="E492" s="44" t="s">
        <v>904</v>
      </c>
      <c r="F492" s="44" t="s">
        <v>427</v>
      </c>
      <c r="G492" s="44" t="s">
        <v>428</v>
      </c>
      <c r="H492" s="44">
        <v>12.95</v>
      </c>
      <c r="J492" s="44">
        <v>24</v>
      </c>
      <c r="K492" s="42">
        <v>0</v>
      </c>
      <c r="L492" s="43">
        <f t="shared" si="20"/>
        <v>0</v>
      </c>
      <c r="M492" s="12">
        <f t="shared" si="21"/>
        <v>7.1224999999999996</v>
      </c>
    </row>
    <row r="493" spans="1:13" s="44" customFormat="1" ht="16" x14ac:dyDescent="0.2">
      <c r="A493" s="44" t="s">
        <v>419</v>
      </c>
      <c r="B493" s="44" t="s">
        <v>420</v>
      </c>
      <c r="C493" s="44" t="s">
        <v>43</v>
      </c>
      <c r="D493" s="46">
        <v>9781787585416</v>
      </c>
      <c r="E493" s="44" t="s">
        <v>906</v>
      </c>
      <c r="F493" s="44" t="s">
        <v>592</v>
      </c>
      <c r="G493" s="44" t="s">
        <v>593</v>
      </c>
      <c r="H493" s="44">
        <v>9.9499999999999993</v>
      </c>
      <c r="J493" s="44">
        <v>24</v>
      </c>
      <c r="K493" s="42">
        <v>0</v>
      </c>
      <c r="L493" s="43">
        <f t="shared" si="20"/>
        <v>0</v>
      </c>
      <c r="M493" s="12">
        <f t="shared" si="21"/>
        <v>5.4724999999999993</v>
      </c>
    </row>
    <row r="494" spans="1:13" s="44" customFormat="1" ht="16" x14ac:dyDescent="0.2">
      <c r="A494" s="44" t="s">
        <v>419</v>
      </c>
      <c r="B494" s="44" t="s">
        <v>420</v>
      </c>
      <c r="C494" s="44" t="s">
        <v>43</v>
      </c>
      <c r="D494" s="46">
        <v>9781787587144</v>
      </c>
      <c r="E494" s="44" t="s">
        <v>906</v>
      </c>
      <c r="F494" s="44" t="s">
        <v>594</v>
      </c>
      <c r="G494" s="44" t="s">
        <v>593</v>
      </c>
      <c r="H494" s="44">
        <v>9.9499999999999993</v>
      </c>
      <c r="J494" s="44">
        <v>24</v>
      </c>
      <c r="K494" s="42">
        <v>0</v>
      </c>
      <c r="L494" s="43">
        <f t="shared" si="20"/>
        <v>0</v>
      </c>
      <c r="M494" s="12">
        <f t="shared" si="21"/>
        <v>5.4724999999999993</v>
      </c>
    </row>
    <row r="495" spans="1:13" s="44" customFormat="1" ht="16" x14ac:dyDescent="0.2">
      <c r="A495" s="44" t="s">
        <v>419</v>
      </c>
      <c r="B495" s="44" t="s">
        <v>420</v>
      </c>
      <c r="C495" s="44" t="s">
        <v>43</v>
      </c>
      <c r="D495" s="46">
        <v>9781787588516</v>
      </c>
      <c r="E495" s="44" t="s">
        <v>904</v>
      </c>
      <c r="F495" s="44" t="s">
        <v>425</v>
      </c>
      <c r="G495" s="44" t="s">
        <v>426</v>
      </c>
      <c r="H495" s="44">
        <v>12.95</v>
      </c>
      <c r="J495" s="44">
        <v>24</v>
      </c>
      <c r="K495" s="42">
        <v>0</v>
      </c>
      <c r="L495" s="43">
        <f t="shared" si="20"/>
        <v>0</v>
      </c>
      <c r="M495" s="12">
        <f t="shared" si="21"/>
        <v>7.1224999999999996</v>
      </c>
    </row>
    <row r="496" spans="1:13" s="44" customFormat="1" ht="16" x14ac:dyDescent="0.2">
      <c r="A496" s="44" t="s">
        <v>419</v>
      </c>
      <c r="B496" s="44" t="s">
        <v>905</v>
      </c>
      <c r="C496" s="44" t="s">
        <v>43</v>
      </c>
      <c r="D496" s="46">
        <v>9781787580268</v>
      </c>
      <c r="E496" s="44" t="s">
        <v>904</v>
      </c>
      <c r="F496" s="44" t="s">
        <v>931</v>
      </c>
      <c r="G496" s="44" t="s">
        <v>932</v>
      </c>
      <c r="H496" s="44">
        <v>9.9499999999999993</v>
      </c>
      <c r="J496" s="44">
        <v>32</v>
      </c>
      <c r="K496" s="42">
        <v>0</v>
      </c>
      <c r="L496" s="43">
        <f t="shared" si="20"/>
        <v>0</v>
      </c>
      <c r="M496" s="12">
        <f t="shared" si="21"/>
        <v>5.4724999999999993</v>
      </c>
    </row>
    <row r="497" spans="1:13" s="44" customFormat="1" ht="16" x14ac:dyDescent="0.2">
      <c r="A497" s="44" t="s">
        <v>419</v>
      </c>
      <c r="B497" s="44" t="s">
        <v>420</v>
      </c>
      <c r="C497" s="44" t="s">
        <v>43</v>
      </c>
      <c r="D497" s="46">
        <v>9781787582415</v>
      </c>
      <c r="E497" s="44" t="s">
        <v>904</v>
      </c>
      <c r="F497" s="44" t="s">
        <v>933</v>
      </c>
      <c r="G497" s="44" t="s">
        <v>932</v>
      </c>
      <c r="H497" s="44">
        <v>9.9499999999999993</v>
      </c>
      <c r="J497" s="44">
        <v>24</v>
      </c>
      <c r="K497" s="42">
        <v>0</v>
      </c>
      <c r="L497" s="43">
        <f t="shared" si="20"/>
        <v>0</v>
      </c>
      <c r="M497" s="12">
        <f t="shared" si="21"/>
        <v>5.4724999999999993</v>
      </c>
    </row>
    <row r="498" spans="1:13" s="44" customFormat="1" ht="16" x14ac:dyDescent="0.2">
      <c r="A498" s="44" t="s">
        <v>419</v>
      </c>
      <c r="B498" s="44" t="s">
        <v>420</v>
      </c>
      <c r="C498" s="44" t="s">
        <v>43</v>
      </c>
      <c r="D498" s="46">
        <v>9781787585720</v>
      </c>
      <c r="E498" s="44" t="s">
        <v>906</v>
      </c>
      <c r="F498" s="44" t="s">
        <v>595</v>
      </c>
      <c r="G498" s="44" t="s">
        <v>596</v>
      </c>
      <c r="H498" s="44">
        <v>9.9499999999999993</v>
      </c>
      <c r="J498" s="44">
        <v>40</v>
      </c>
      <c r="K498" s="42">
        <v>0</v>
      </c>
      <c r="L498" s="43">
        <f t="shared" si="20"/>
        <v>0</v>
      </c>
      <c r="M498" s="12">
        <f t="shared" si="21"/>
        <v>5.4724999999999993</v>
      </c>
    </row>
    <row r="499" spans="1:13" s="44" customFormat="1" ht="16" x14ac:dyDescent="0.2">
      <c r="A499" s="44" t="s">
        <v>419</v>
      </c>
      <c r="B499" s="44" t="s">
        <v>781</v>
      </c>
      <c r="C499" s="44" t="s">
        <v>43</v>
      </c>
      <c r="D499" s="46">
        <v>9781787586468</v>
      </c>
      <c r="E499" s="44" t="s">
        <v>904</v>
      </c>
      <c r="F499" s="44" t="s">
        <v>597</v>
      </c>
      <c r="G499" s="44" t="s">
        <v>598</v>
      </c>
      <c r="H499" s="44">
        <v>12.95</v>
      </c>
      <c r="J499" s="44">
        <v>36</v>
      </c>
      <c r="K499" s="42">
        <v>0</v>
      </c>
      <c r="L499" s="43">
        <f t="shared" si="20"/>
        <v>0</v>
      </c>
      <c r="M499" s="12">
        <f t="shared" si="21"/>
        <v>7.1224999999999996</v>
      </c>
    </row>
    <row r="500" spans="1:13" s="44" customFormat="1" ht="16" x14ac:dyDescent="0.2">
      <c r="A500" s="44" t="s">
        <v>419</v>
      </c>
      <c r="B500" s="44" t="s">
        <v>420</v>
      </c>
      <c r="C500" s="44" t="s">
        <v>43</v>
      </c>
      <c r="D500" s="46">
        <v>9781787586567</v>
      </c>
      <c r="E500" s="44" t="s">
        <v>904</v>
      </c>
      <c r="F500" s="44" t="s">
        <v>599</v>
      </c>
      <c r="G500" s="44" t="s">
        <v>600</v>
      </c>
      <c r="H500" s="44">
        <v>12.95</v>
      </c>
      <c r="J500" s="44">
        <v>32</v>
      </c>
      <c r="K500" s="42">
        <v>0</v>
      </c>
      <c r="L500" s="43">
        <f t="shared" si="20"/>
        <v>0</v>
      </c>
      <c r="M500" s="12">
        <f t="shared" si="21"/>
        <v>7.1224999999999996</v>
      </c>
    </row>
    <row r="501" spans="1:13" s="44" customFormat="1" ht="16" x14ac:dyDescent="0.2">
      <c r="A501" s="44" t="s">
        <v>419</v>
      </c>
      <c r="B501" s="44" t="s">
        <v>420</v>
      </c>
      <c r="C501" s="44" t="s">
        <v>43</v>
      </c>
      <c r="D501" s="46">
        <v>9781787580176</v>
      </c>
      <c r="E501" s="44" t="s">
        <v>906</v>
      </c>
      <c r="F501" s="44" t="s">
        <v>601</v>
      </c>
      <c r="G501" s="44" t="s">
        <v>600</v>
      </c>
      <c r="H501" s="44">
        <v>9.9499999999999993</v>
      </c>
      <c r="J501" s="44">
        <v>32</v>
      </c>
      <c r="K501" s="42">
        <v>0</v>
      </c>
      <c r="L501" s="43">
        <f t="shared" si="20"/>
        <v>0</v>
      </c>
      <c r="M501" s="12">
        <f t="shared" si="21"/>
        <v>5.4724999999999993</v>
      </c>
    </row>
    <row r="502" spans="1:13" s="44" customFormat="1" ht="16" x14ac:dyDescent="0.2">
      <c r="A502" s="44" t="s">
        <v>419</v>
      </c>
      <c r="B502" s="44" t="s">
        <v>420</v>
      </c>
      <c r="C502" s="44" t="s">
        <v>43</v>
      </c>
      <c r="D502" s="46">
        <v>9781787584921</v>
      </c>
      <c r="E502" s="44" t="s">
        <v>906</v>
      </c>
      <c r="F502" s="44" t="s">
        <v>602</v>
      </c>
      <c r="G502" s="44" t="s">
        <v>603</v>
      </c>
      <c r="H502" s="44">
        <v>9.9499999999999993</v>
      </c>
      <c r="J502" s="44">
        <v>36</v>
      </c>
      <c r="K502" s="42">
        <v>0</v>
      </c>
      <c r="L502" s="43">
        <f t="shared" si="20"/>
        <v>0</v>
      </c>
      <c r="M502" s="12">
        <f t="shared" si="21"/>
        <v>5.4724999999999993</v>
      </c>
    </row>
    <row r="503" spans="1:13" s="44" customFormat="1" ht="16" x14ac:dyDescent="0.2">
      <c r="A503" s="44" t="s">
        <v>419</v>
      </c>
      <c r="B503" s="44" t="s">
        <v>420</v>
      </c>
      <c r="C503" s="44" t="s">
        <v>43</v>
      </c>
      <c r="D503" s="46">
        <v>9781787580374</v>
      </c>
      <c r="E503" s="44" t="s">
        <v>906</v>
      </c>
      <c r="F503" s="44" t="s">
        <v>604</v>
      </c>
      <c r="G503" s="44" t="s">
        <v>603</v>
      </c>
      <c r="H503" s="44">
        <v>9.9499999999999993</v>
      </c>
      <c r="J503" s="44">
        <v>40</v>
      </c>
      <c r="K503" s="42">
        <v>0</v>
      </c>
      <c r="L503" s="43">
        <f t="shared" si="20"/>
        <v>0</v>
      </c>
      <c r="M503" s="12">
        <f t="shared" si="21"/>
        <v>5.4724999999999993</v>
      </c>
    </row>
    <row r="504" spans="1:13" s="44" customFormat="1" ht="16" x14ac:dyDescent="0.2">
      <c r="A504" s="44" t="s">
        <v>419</v>
      </c>
      <c r="B504" s="44" t="s">
        <v>420</v>
      </c>
      <c r="C504" s="44" t="s">
        <v>43</v>
      </c>
      <c r="D504" s="46">
        <v>9781787588332</v>
      </c>
      <c r="E504" s="44" t="s">
        <v>904</v>
      </c>
      <c r="F504" s="44" t="s">
        <v>605</v>
      </c>
      <c r="G504" s="44" t="s">
        <v>920</v>
      </c>
      <c r="H504" s="44">
        <v>12.95</v>
      </c>
      <c r="J504" s="44">
        <v>36</v>
      </c>
      <c r="K504" s="42">
        <v>0</v>
      </c>
      <c r="L504" s="43">
        <f t="shared" si="20"/>
        <v>0</v>
      </c>
      <c r="M504" s="12">
        <f t="shared" si="21"/>
        <v>7.1224999999999996</v>
      </c>
    </row>
    <row r="505" spans="1:13" s="44" customFormat="1" ht="16" x14ac:dyDescent="0.2">
      <c r="A505" s="44" t="s">
        <v>419</v>
      </c>
      <c r="B505" s="44" t="s">
        <v>905</v>
      </c>
      <c r="C505" s="44" t="s">
        <v>43</v>
      </c>
      <c r="D505" s="46">
        <v>9781787583184</v>
      </c>
      <c r="E505" s="44" t="s">
        <v>904</v>
      </c>
      <c r="F505" s="44" t="s">
        <v>607</v>
      </c>
      <c r="G505" s="44" t="s">
        <v>438</v>
      </c>
      <c r="H505" s="44">
        <v>9.9499999999999993</v>
      </c>
      <c r="J505" s="44">
        <v>32</v>
      </c>
      <c r="K505" s="42">
        <v>0</v>
      </c>
      <c r="L505" s="43">
        <f t="shared" si="20"/>
        <v>0</v>
      </c>
      <c r="M505" s="12">
        <f t="shared" si="21"/>
        <v>5.4724999999999993</v>
      </c>
    </row>
    <row r="506" spans="1:13" s="44" customFormat="1" ht="16" x14ac:dyDescent="0.2">
      <c r="A506" s="44" t="s">
        <v>419</v>
      </c>
      <c r="B506" s="44" t="s">
        <v>905</v>
      </c>
      <c r="C506" s="44" t="s">
        <v>43</v>
      </c>
      <c r="D506" s="46">
        <v>9781787586314</v>
      </c>
      <c r="E506" s="44" t="s">
        <v>904</v>
      </c>
      <c r="F506" s="44" t="s">
        <v>606</v>
      </c>
      <c r="G506" s="44" t="s">
        <v>438</v>
      </c>
      <c r="H506" s="44">
        <v>12.95</v>
      </c>
      <c r="J506" s="44">
        <v>36</v>
      </c>
      <c r="K506" s="42">
        <v>0</v>
      </c>
      <c r="L506" s="43">
        <f t="shared" si="20"/>
        <v>0</v>
      </c>
      <c r="M506" s="12">
        <f t="shared" si="21"/>
        <v>7.1224999999999996</v>
      </c>
    </row>
    <row r="507" spans="1:13" s="44" customFormat="1" ht="16" x14ac:dyDescent="0.2">
      <c r="A507" s="44" t="s">
        <v>419</v>
      </c>
      <c r="B507" s="44" t="s">
        <v>905</v>
      </c>
      <c r="C507" s="44" t="s">
        <v>43</v>
      </c>
      <c r="D507" s="46">
        <v>9781787580121</v>
      </c>
      <c r="E507" s="44" t="s">
        <v>904</v>
      </c>
      <c r="F507" s="44" t="s">
        <v>608</v>
      </c>
      <c r="G507" s="44" t="s">
        <v>438</v>
      </c>
      <c r="H507" s="44">
        <v>9.9499999999999993</v>
      </c>
      <c r="J507" s="44">
        <v>40</v>
      </c>
      <c r="K507" s="42">
        <v>0</v>
      </c>
      <c r="L507" s="43">
        <f t="shared" si="20"/>
        <v>0</v>
      </c>
      <c r="M507" s="12">
        <f t="shared" si="21"/>
        <v>5.4724999999999993</v>
      </c>
    </row>
    <row r="508" spans="1:13" s="44" customFormat="1" ht="16" x14ac:dyDescent="0.2">
      <c r="A508" s="44" t="s">
        <v>419</v>
      </c>
      <c r="B508" s="44" t="s">
        <v>905</v>
      </c>
      <c r="C508" s="44" t="s">
        <v>43</v>
      </c>
      <c r="D508" s="46">
        <v>9781787582569</v>
      </c>
      <c r="E508" s="44" t="s">
        <v>904</v>
      </c>
      <c r="F508" s="44" t="s">
        <v>609</v>
      </c>
      <c r="G508" s="44" t="s">
        <v>438</v>
      </c>
      <c r="H508" s="44">
        <v>9.9499999999999993</v>
      </c>
      <c r="J508" s="44">
        <v>36</v>
      </c>
      <c r="K508" s="42">
        <v>0</v>
      </c>
      <c r="L508" s="43">
        <f t="shared" si="20"/>
        <v>0</v>
      </c>
      <c r="M508" s="12">
        <f t="shared" si="21"/>
        <v>5.4724999999999993</v>
      </c>
    </row>
    <row r="509" spans="1:13" s="44" customFormat="1" ht="16" x14ac:dyDescent="0.2">
      <c r="A509" s="44" t="s">
        <v>419</v>
      </c>
      <c r="B509" s="44" t="s">
        <v>905</v>
      </c>
      <c r="C509" s="44" t="s">
        <v>43</v>
      </c>
      <c r="D509" s="46">
        <v>9781787585225</v>
      </c>
      <c r="E509" s="44" t="s">
        <v>904</v>
      </c>
      <c r="F509" s="44" t="s">
        <v>610</v>
      </c>
      <c r="G509" s="44" t="s">
        <v>438</v>
      </c>
      <c r="H509" s="44">
        <v>12.95</v>
      </c>
      <c r="J509" s="44">
        <v>36</v>
      </c>
      <c r="K509" s="42">
        <v>0</v>
      </c>
      <c r="L509" s="43">
        <f t="shared" si="20"/>
        <v>0</v>
      </c>
      <c r="M509" s="12">
        <f t="shared" si="21"/>
        <v>7.1224999999999996</v>
      </c>
    </row>
    <row r="510" spans="1:13" s="44" customFormat="1" ht="16" x14ac:dyDescent="0.2">
      <c r="A510" s="44" t="s">
        <v>419</v>
      </c>
      <c r="B510" s="44" t="s">
        <v>905</v>
      </c>
      <c r="C510" s="44" t="s">
        <v>43</v>
      </c>
      <c r="D510" s="46">
        <v>9781787585171</v>
      </c>
      <c r="E510" s="44" t="s">
        <v>906</v>
      </c>
      <c r="F510" s="44" t="s">
        <v>611</v>
      </c>
      <c r="G510" s="44" t="s">
        <v>438</v>
      </c>
      <c r="H510" s="44">
        <v>9.9499999999999993</v>
      </c>
      <c r="J510" s="44">
        <v>36</v>
      </c>
      <c r="K510" s="42">
        <v>0</v>
      </c>
      <c r="L510" s="43">
        <f t="shared" si="20"/>
        <v>0</v>
      </c>
      <c r="M510" s="12">
        <f t="shared" si="21"/>
        <v>5.4724999999999993</v>
      </c>
    </row>
    <row r="511" spans="1:13" s="44" customFormat="1" ht="16" x14ac:dyDescent="0.2">
      <c r="A511" s="44" t="s">
        <v>419</v>
      </c>
      <c r="B511" s="44" t="s">
        <v>930</v>
      </c>
      <c r="C511" s="44" t="s">
        <v>43</v>
      </c>
      <c r="D511" s="46">
        <v>9781787588424</v>
      </c>
      <c r="E511" s="44" t="s">
        <v>904</v>
      </c>
      <c r="F511" s="44" t="s">
        <v>612</v>
      </c>
      <c r="G511" s="44" t="s">
        <v>613</v>
      </c>
      <c r="H511" s="44">
        <v>12.95</v>
      </c>
      <c r="J511" s="44">
        <v>16</v>
      </c>
      <c r="K511" s="42">
        <v>0</v>
      </c>
      <c r="L511" s="43">
        <f t="shared" si="20"/>
        <v>0</v>
      </c>
      <c r="M511" s="12">
        <f t="shared" si="21"/>
        <v>7.1224999999999996</v>
      </c>
    </row>
    <row r="512" spans="1:13" s="44" customFormat="1" ht="16" x14ac:dyDescent="0.2">
      <c r="A512" s="44" t="s">
        <v>419</v>
      </c>
      <c r="B512" s="44" t="s">
        <v>420</v>
      </c>
      <c r="C512" s="44" t="s">
        <v>43</v>
      </c>
      <c r="D512" s="46">
        <v>9781787587953</v>
      </c>
      <c r="E512" s="44" t="s">
        <v>904</v>
      </c>
      <c r="F512" s="44" t="s">
        <v>614</v>
      </c>
      <c r="G512" s="44" t="s">
        <v>424</v>
      </c>
      <c r="H512" s="44">
        <v>12.95</v>
      </c>
      <c r="J512" s="44">
        <v>20</v>
      </c>
      <c r="K512" s="42">
        <v>0</v>
      </c>
      <c r="L512" s="43">
        <f t="shared" si="20"/>
        <v>0</v>
      </c>
      <c r="M512" s="12">
        <f t="shared" si="21"/>
        <v>7.1224999999999996</v>
      </c>
    </row>
    <row r="513" spans="1:16" s="44" customFormat="1" ht="16" x14ac:dyDescent="0.2">
      <c r="A513" s="44" t="s">
        <v>419</v>
      </c>
      <c r="B513" s="44" t="s">
        <v>420</v>
      </c>
      <c r="C513" s="44" t="s">
        <v>43</v>
      </c>
      <c r="D513" s="46">
        <v>9781787587984</v>
      </c>
      <c r="E513" s="44" t="s">
        <v>904</v>
      </c>
      <c r="F513" s="44" t="s">
        <v>423</v>
      </c>
      <c r="G513" s="44" t="s">
        <v>424</v>
      </c>
      <c r="H513" s="44">
        <v>12.95</v>
      </c>
      <c r="J513" s="44">
        <v>20</v>
      </c>
      <c r="K513" s="42">
        <v>0</v>
      </c>
      <c r="L513" s="43">
        <f t="shared" ref="L513:L583" si="22">K513*M513</f>
        <v>0</v>
      </c>
      <c r="M513" s="12">
        <f t="shared" ref="M513:M583" si="23">H513-(H513*$F$27)</f>
        <v>7.1224999999999996</v>
      </c>
    </row>
    <row r="514" spans="1:16" s="44" customFormat="1" ht="16" x14ac:dyDescent="0.2">
      <c r="A514" s="44" t="s">
        <v>419</v>
      </c>
      <c r="B514" s="44" t="s">
        <v>420</v>
      </c>
      <c r="C514" s="44" t="s">
        <v>43</v>
      </c>
      <c r="D514" s="46">
        <v>9781787585966</v>
      </c>
      <c r="E514" s="44" t="s">
        <v>904</v>
      </c>
      <c r="F514" s="44" t="s">
        <v>615</v>
      </c>
      <c r="G514" s="44" t="s">
        <v>424</v>
      </c>
      <c r="H514" s="44">
        <v>12.95</v>
      </c>
      <c r="J514" s="44">
        <v>24</v>
      </c>
      <c r="K514" s="42">
        <v>0</v>
      </c>
      <c r="L514" s="43">
        <f t="shared" si="22"/>
        <v>0</v>
      </c>
      <c r="M514" s="12">
        <f t="shared" si="23"/>
        <v>7.1224999999999996</v>
      </c>
    </row>
    <row r="515" spans="1:16" s="44" customFormat="1" ht="16" x14ac:dyDescent="0.2">
      <c r="A515" s="44" t="s">
        <v>419</v>
      </c>
      <c r="B515" s="44" t="s">
        <v>781</v>
      </c>
      <c r="C515" s="44" t="s">
        <v>43</v>
      </c>
      <c r="D515" s="46">
        <v>9781787582774</v>
      </c>
      <c r="E515" s="44" t="s">
        <v>906</v>
      </c>
      <c r="F515" s="44" t="s">
        <v>616</v>
      </c>
      <c r="G515" s="44" t="s">
        <v>934</v>
      </c>
      <c r="H515" s="44">
        <v>9.9499999999999993</v>
      </c>
      <c r="J515" s="44">
        <v>40</v>
      </c>
      <c r="K515" s="42">
        <v>0</v>
      </c>
      <c r="L515" s="43">
        <f t="shared" si="22"/>
        <v>0</v>
      </c>
      <c r="M515" s="12">
        <f t="shared" si="23"/>
        <v>5.4724999999999993</v>
      </c>
    </row>
    <row r="516" spans="1:16" ht="15.75" customHeight="1" x14ac:dyDescent="0.2">
      <c r="C516" s="4"/>
      <c r="D516" s="23"/>
      <c r="H516" s="6"/>
      <c r="I516" s="6"/>
      <c r="J516" s="4"/>
      <c r="K516" s="4"/>
      <c r="M516" s="12"/>
    </row>
    <row r="517" spans="1:16" ht="15.75" customHeight="1" x14ac:dyDescent="0.2">
      <c r="A517" s="47" t="s">
        <v>617</v>
      </c>
      <c r="B517" s="35"/>
      <c r="C517" s="36"/>
      <c r="D517" s="37"/>
      <c r="E517" s="37"/>
      <c r="F517" s="35"/>
      <c r="G517" s="35"/>
      <c r="H517" s="35"/>
      <c r="I517" s="35"/>
      <c r="J517" s="38"/>
      <c r="K517" s="39"/>
      <c r="L517" s="39"/>
      <c r="M517" s="39"/>
      <c r="N517" s="40"/>
      <c r="O517" s="40"/>
      <c r="P517" s="40"/>
    </row>
    <row r="518" spans="1:16" s="44" customFormat="1" ht="16" x14ac:dyDescent="0.2">
      <c r="A518" s="44" t="s">
        <v>618</v>
      </c>
      <c r="B518" s="44" t="s">
        <v>620</v>
      </c>
      <c r="C518" s="49" t="s">
        <v>40</v>
      </c>
      <c r="D518" s="46">
        <v>9781804175873</v>
      </c>
      <c r="E518" s="44" t="s">
        <v>77</v>
      </c>
      <c r="F518" s="48" t="s">
        <v>935</v>
      </c>
      <c r="G518" s="44" t="s">
        <v>619</v>
      </c>
      <c r="H518" s="44">
        <v>10.99</v>
      </c>
      <c r="J518" s="44">
        <v>24</v>
      </c>
      <c r="K518" s="42">
        <v>0</v>
      </c>
      <c r="L518" s="43">
        <f t="shared" si="22"/>
        <v>0</v>
      </c>
      <c r="M518" s="12">
        <f t="shared" si="23"/>
        <v>6.0445000000000002</v>
      </c>
    </row>
    <row r="519" spans="1:16" s="44" customFormat="1" ht="16" x14ac:dyDescent="0.2">
      <c r="A519" s="44" t="s">
        <v>618</v>
      </c>
      <c r="B519" s="44" t="s">
        <v>620</v>
      </c>
      <c r="C519" s="44" t="s">
        <v>43</v>
      </c>
      <c r="D519" s="46">
        <v>9781804173343</v>
      </c>
      <c r="E519" s="44" t="s">
        <v>77</v>
      </c>
      <c r="F519" s="44" t="s">
        <v>936</v>
      </c>
      <c r="G519" s="44" t="s">
        <v>621</v>
      </c>
      <c r="H519" s="44">
        <v>10.99</v>
      </c>
      <c r="J519" s="44">
        <v>22</v>
      </c>
      <c r="K519" s="42">
        <v>0</v>
      </c>
      <c r="L519" s="43">
        <f t="shared" si="22"/>
        <v>0</v>
      </c>
      <c r="M519" s="12">
        <f t="shared" si="23"/>
        <v>6.0445000000000002</v>
      </c>
    </row>
    <row r="520" spans="1:16" s="44" customFormat="1" ht="16" x14ac:dyDescent="0.2">
      <c r="A520" s="44" t="s">
        <v>618</v>
      </c>
      <c r="B520" s="44" t="s">
        <v>620</v>
      </c>
      <c r="C520" s="44" t="s">
        <v>43</v>
      </c>
      <c r="D520" s="46">
        <v>9781804173336</v>
      </c>
      <c r="E520" s="44" t="s">
        <v>77</v>
      </c>
      <c r="F520" s="44" t="s">
        <v>622</v>
      </c>
      <c r="G520" s="44" t="s">
        <v>621</v>
      </c>
      <c r="H520" s="44">
        <v>10.99</v>
      </c>
      <c r="J520" s="44">
        <v>22</v>
      </c>
      <c r="K520" s="42">
        <v>0</v>
      </c>
      <c r="L520" s="43">
        <f t="shared" si="22"/>
        <v>0</v>
      </c>
      <c r="M520" s="12">
        <f t="shared" si="23"/>
        <v>6.0445000000000002</v>
      </c>
    </row>
    <row r="521" spans="1:16" s="44" customFormat="1" ht="16" x14ac:dyDescent="0.2">
      <c r="A521" s="44" t="s">
        <v>618</v>
      </c>
      <c r="B521" s="44" t="s">
        <v>620</v>
      </c>
      <c r="C521" s="44" t="s">
        <v>43</v>
      </c>
      <c r="D521" s="46">
        <v>9781786640468</v>
      </c>
      <c r="E521" s="44" t="s">
        <v>77</v>
      </c>
      <c r="F521" s="44" t="s">
        <v>623</v>
      </c>
      <c r="G521" s="44" t="s">
        <v>624</v>
      </c>
      <c r="H521" s="44">
        <v>10.99</v>
      </c>
      <c r="J521" s="44">
        <v>24</v>
      </c>
      <c r="K521" s="42">
        <v>0</v>
      </c>
      <c r="L521" s="43">
        <f t="shared" si="22"/>
        <v>0</v>
      </c>
      <c r="M521" s="12">
        <f t="shared" si="23"/>
        <v>6.0445000000000002</v>
      </c>
    </row>
    <row r="522" spans="1:16" s="44" customFormat="1" ht="16" x14ac:dyDescent="0.2">
      <c r="A522" s="44" t="s">
        <v>618</v>
      </c>
      <c r="B522" s="44" t="s">
        <v>620</v>
      </c>
      <c r="C522" s="44" t="s">
        <v>43</v>
      </c>
      <c r="D522" s="46">
        <v>9781787557789</v>
      </c>
      <c r="E522" s="44" t="s">
        <v>77</v>
      </c>
      <c r="F522" s="44" t="s">
        <v>625</v>
      </c>
      <c r="G522" s="44" t="s">
        <v>624</v>
      </c>
      <c r="H522" s="44">
        <v>10.99</v>
      </c>
      <c r="J522" s="44">
        <v>24</v>
      </c>
      <c r="K522" s="42">
        <v>0</v>
      </c>
      <c r="L522" s="43">
        <f t="shared" si="22"/>
        <v>0</v>
      </c>
      <c r="M522" s="12">
        <f t="shared" si="23"/>
        <v>6.0445000000000002</v>
      </c>
    </row>
    <row r="523" spans="1:16" s="44" customFormat="1" ht="16" x14ac:dyDescent="0.2">
      <c r="A523" s="44" t="s">
        <v>618</v>
      </c>
      <c r="B523" s="44" t="s">
        <v>620</v>
      </c>
      <c r="C523" s="44" t="s">
        <v>43</v>
      </c>
      <c r="D523" s="46">
        <v>9781786644671</v>
      </c>
      <c r="E523" s="44" t="s">
        <v>77</v>
      </c>
      <c r="F523" s="44" t="s">
        <v>626</v>
      </c>
      <c r="G523" s="44" t="s">
        <v>624</v>
      </c>
      <c r="H523" s="44">
        <v>10.99</v>
      </c>
      <c r="J523" s="44">
        <v>24</v>
      </c>
      <c r="K523" s="42">
        <v>0</v>
      </c>
      <c r="L523" s="43">
        <f t="shared" si="22"/>
        <v>0</v>
      </c>
      <c r="M523" s="12">
        <f t="shared" si="23"/>
        <v>6.0445000000000002</v>
      </c>
    </row>
    <row r="524" spans="1:16" s="44" customFormat="1" ht="16" x14ac:dyDescent="0.2">
      <c r="A524" s="44" t="s">
        <v>618</v>
      </c>
      <c r="B524" s="44" t="s">
        <v>620</v>
      </c>
      <c r="C524" s="44" t="s">
        <v>43</v>
      </c>
      <c r="D524" s="46">
        <v>9781786644732</v>
      </c>
      <c r="E524" s="44" t="s">
        <v>77</v>
      </c>
      <c r="F524" s="44" t="s">
        <v>627</v>
      </c>
      <c r="G524" s="44" t="s">
        <v>624</v>
      </c>
      <c r="H524" s="44">
        <v>10.99</v>
      </c>
      <c r="J524" s="44">
        <v>24</v>
      </c>
      <c r="K524" s="42">
        <v>0</v>
      </c>
      <c r="L524" s="43">
        <f t="shared" si="22"/>
        <v>0</v>
      </c>
      <c r="M524" s="12">
        <f t="shared" si="23"/>
        <v>6.0445000000000002</v>
      </c>
    </row>
    <row r="525" spans="1:16" s="44" customFormat="1" ht="16" x14ac:dyDescent="0.2">
      <c r="A525" s="44" t="s">
        <v>618</v>
      </c>
      <c r="B525" s="44" t="s">
        <v>620</v>
      </c>
      <c r="C525" s="44" t="s">
        <v>43</v>
      </c>
      <c r="D525" s="46">
        <v>9781786640475</v>
      </c>
      <c r="E525" s="44" t="s">
        <v>77</v>
      </c>
      <c r="F525" s="44" t="s">
        <v>628</v>
      </c>
      <c r="G525" s="44" t="s">
        <v>624</v>
      </c>
      <c r="H525" s="44">
        <v>10.99</v>
      </c>
      <c r="J525" s="44">
        <v>24</v>
      </c>
      <c r="K525" s="42">
        <v>0</v>
      </c>
      <c r="L525" s="43">
        <f t="shared" si="22"/>
        <v>0</v>
      </c>
      <c r="M525" s="12">
        <f t="shared" si="23"/>
        <v>6.0445000000000002</v>
      </c>
    </row>
    <row r="526" spans="1:16" ht="15.75" customHeight="1" x14ac:dyDescent="0.2">
      <c r="C526" s="4"/>
      <c r="D526" s="23"/>
      <c r="H526" s="6"/>
      <c r="I526" s="6"/>
      <c r="J526" s="4"/>
      <c r="K526" s="4"/>
      <c r="M526" s="12"/>
    </row>
    <row r="527" spans="1:16" ht="15.75" customHeight="1" x14ac:dyDescent="0.2">
      <c r="A527" s="47" t="s">
        <v>629</v>
      </c>
      <c r="B527" s="35"/>
      <c r="C527" s="36"/>
      <c r="D527" s="37"/>
      <c r="E527" s="37"/>
      <c r="F527" s="35"/>
      <c r="G527" s="35"/>
      <c r="H527" s="35"/>
      <c r="I527" s="35"/>
      <c r="J527" s="38"/>
      <c r="K527" s="39"/>
      <c r="L527" s="39"/>
      <c r="M527" s="39"/>
      <c r="N527" s="40"/>
      <c r="O527" s="40"/>
      <c r="P527" s="40"/>
    </row>
    <row r="528" spans="1:16" s="44" customFormat="1" ht="16" x14ac:dyDescent="0.2">
      <c r="A528" s="44" t="s">
        <v>618</v>
      </c>
      <c r="B528" s="44" t="s">
        <v>620</v>
      </c>
      <c r="C528" s="44" t="s">
        <v>43</v>
      </c>
      <c r="D528" s="46">
        <v>9781839649875</v>
      </c>
      <c r="E528" s="44" t="s">
        <v>77</v>
      </c>
      <c r="F528" s="44" t="s">
        <v>630</v>
      </c>
      <c r="G528" s="44" t="s">
        <v>621</v>
      </c>
      <c r="H528" s="44">
        <v>6.99</v>
      </c>
      <c r="J528" s="44">
        <v>80</v>
      </c>
      <c r="K528" s="42">
        <v>0</v>
      </c>
      <c r="L528" s="43">
        <f t="shared" si="22"/>
        <v>0</v>
      </c>
      <c r="M528" s="12">
        <f t="shared" si="23"/>
        <v>3.8445</v>
      </c>
    </row>
    <row r="529" spans="1:16" s="44" customFormat="1" ht="16" x14ac:dyDescent="0.2">
      <c r="A529" s="44" t="s">
        <v>618</v>
      </c>
      <c r="B529" s="44" t="s">
        <v>620</v>
      </c>
      <c r="C529" s="44" t="s">
        <v>43</v>
      </c>
      <c r="D529" s="46">
        <v>9781839649882</v>
      </c>
      <c r="E529" s="44" t="s">
        <v>77</v>
      </c>
      <c r="F529" s="44" t="s">
        <v>631</v>
      </c>
      <c r="G529" s="44" t="s">
        <v>621</v>
      </c>
      <c r="H529" s="44">
        <v>6.99</v>
      </c>
      <c r="J529" s="44">
        <v>80</v>
      </c>
      <c r="K529" s="42">
        <v>0</v>
      </c>
      <c r="L529" s="43">
        <f t="shared" si="22"/>
        <v>0</v>
      </c>
      <c r="M529" s="12">
        <f t="shared" si="23"/>
        <v>3.8445</v>
      </c>
    </row>
    <row r="530" spans="1:16" s="44" customFormat="1" ht="16" x14ac:dyDescent="0.2">
      <c r="A530" s="44" t="s">
        <v>618</v>
      </c>
      <c r="B530" s="44" t="s">
        <v>620</v>
      </c>
      <c r="C530" s="44" t="s">
        <v>43</v>
      </c>
      <c r="D530" s="46">
        <v>9781839649837</v>
      </c>
      <c r="E530" s="44" t="s">
        <v>77</v>
      </c>
      <c r="F530" s="44" t="s">
        <v>633</v>
      </c>
      <c r="G530" s="44" t="s">
        <v>621</v>
      </c>
      <c r="H530" s="44">
        <v>6.99</v>
      </c>
      <c r="J530" s="44">
        <v>80</v>
      </c>
      <c r="K530" s="42">
        <v>0</v>
      </c>
      <c r="L530" s="43">
        <f t="shared" si="22"/>
        <v>0</v>
      </c>
      <c r="M530" s="12">
        <f t="shared" si="23"/>
        <v>3.8445</v>
      </c>
    </row>
    <row r="531" spans="1:16" s="44" customFormat="1" ht="16" x14ac:dyDescent="0.2">
      <c r="A531" s="44" t="s">
        <v>618</v>
      </c>
      <c r="B531" s="44" t="s">
        <v>620</v>
      </c>
      <c r="C531" s="44" t="s">
        <v>43</v>
      </c>
      <c r="D531" s="46">
        <v>9781839649844</v>
      </c>
      <c r="E531" s="44" t="s">
        <v>77</v>
      </c>
      <c r="F531" s="44" t="s">
        <v>635</v>
      </c>
      <c r="G531" s="44" t="s">
        <v>621</v>
      </c>
      <c r="H531" s="44">
        <v>6.99</v>
      </c>
      <c r="J531" s="44">
        <v>80</v>
      </c>
      <c r="K531" s="42">
        <v>0</v>
      </c>
      <c r="L531" s="43">
        <f t="shared" si="22"/>
        <v>0</v>
      </c>
      <c r="M531" s="12">
        <f t="shared" si="23"/>
        <v>3.8445</v>
      </c>
    </row>
    <row r="532" spans="1:16" s="44" customFormat="1" ht="16" x14ac:dyDescent="0.2">
      <c r="A532" s="44" t="s">
        <v>618</v>
      </c>
      <c r="B532" s="44" t="s">
        <v>620</v>
      </c>
      <c r="C532" s="44" t="s">
        <v>43</v>
      </c>
      <c r="D532" s="46">
        <v>9781839649851</v>
      </c>
      <c r="E532" s="44" t="s">
        <v>77</v>
      </c>
      <c r="F532" s="44" t="s">
        <v>634</v>
      </c>
      <c r="G532" s="44" t="s">
        <v>621</v>
      </c>
      <c r="H532" s="44">
        <v>6.99</v>
      </c>
      <c r="J532" s="44">
        <v>80</v>
      </c>
      <c r="K532" s="42">
        <v>0</v>
      </c>
      <c r="L532" s="43">
        <f t="shared" si="22"/>
        <v>0</v>
      </c>
      <c r="M532" s="12">
        <f t="shared" si="23"/>
        <v>3.8445</v>
      </c>
    </row>
    <row r="533" spans="1:16" s="44" customFormat="1" ht="16" x14ac:dyDescent="0.2">
      <c r="A533" s="44" t="s">
        <v>618</v>
      </c>
      <c r="B533" s="44" t="s">
        <v>620</v>
      </c>
      <c r="C533" s="44" t="s">
        <v>43</v>
      </c>
      <c r="D533" s="46">
        <v>9781839649868</v>
      </c>
      <c r="E533" s="44" t="s">
        <v>77</v>
      </c>
      <c r="F533" s="44" t="s">
        <v>632</v>
      </c>
      <c r="G533" s="44" t="s">
        <v>621</v>
      </c>
      <c r="H533" s="44">
        <v>6.99</v>
      </c>
      <c r="J533" s="44">
        <v>80</v>
      </c>
      <c r="K533" s="42">
        <v>0</v>
      </c>
      <c r="L533" s="43">
        <f t="shared" si="22"/>
        <v>0</v>
      </c>
      <c r="M533" s="12">
        <f t="shared" si="23"/>
        <v>3.8445</v>
      </c>
    </row>
    <row r="534" spans="1:16" s="44" customFormat="1" ht="16" x14ac:dyDescent="0.2">
      <c r="A534" s="44" t="s">
        <v>618</v>
      </c>
      <c r="B534" s="44" t="s">
        <v>620</v>
      </c>
      <c r="C534" s="44" t="s">
        <v>43</v>
      </c>
      <c r="D534" s="46">
        <v>9781787552944</v>
      </c>
      <c r="E534" s="44" t="s">
        <v>636</v>
      </c>
      <c r="F534" s="44" t="s">
        <v>637</v>
      </c>
      <c r="G534" s="44" t="s">
        <v>638</v>
      </c>
      <c r="H534" s="44">
        <v>9.99</v>
      </c>
      <c r="J534" s="44">
        <v>20</v>
      </c>
      <c r="K534" s="42">
        <v>0</v>
      </c>
      <c r="L534" s="43">
        <f t="shared" si="22"/>
        <v>0</v>
      </c>
      <c r="M534" s="12">
        <f t="shared" si="23"/>
        <v>5.4945000000000004</v>
      </c>
    </row>
    <row r="535" spans="1:16" s="44" customFormat="1" ht="16" x14ac:dyDescent="0.2">
      <c r="A535" s="44" t="s">
        <v>618</v>
      </c>
      <c r="B535" s="44" t="s">
        <v>620</v>
      </c>
      <c r="C535" s="44" t="s">
        <v>43</v>
      </c>
      <c r="D535" s="46">
        <v>9781786647948</v>
      </c>
      <c r="E535" s="44" t="s">
        <v>636</v>
      </c>
      <c r="F535" s="44" t="s">
        <v>639</v>
      </c>
      <c r="G535" s="44" t="s">
        <v>640</v>
      </c>
      <c r="H535" s="44">
        <v>10.99</v>
      </c>
      <c r="J535" s="44">
        <v>20</v>
      </c>
      <c r="K535" s="42">
        <v>0</v>
      </c>
      <c r="L535" s="43">
        <f t="shared" si="22"/>
        <v>0</v>
      </c>
      <c r="M535" s="12">
        <f t="shared" si="23"/>
        <v>6.0445000000000002</v>
      </c>
    </row>
    <row r="536" spans="1:16" s="44" customFormat="1" ht="16" x14ac:dyDescent="0.2">
      <c r="A536" s="44" t="s">
        <v>618</v>
      </c>
      <c r="B536" s="44" t="s">
        <v>620</v>
      </c>
      <c r="C536" s="44" t="s">
        <v>43</v>
      </c>
      <c r="D536" s="46">
        <v>9781786648082</v>
      </c>
      <c r="E536" s="44" t="s">
        <v>636</v>
      </c>
      <c r="F536" s="44" t="s">
        <v>641</v>
      </c>
      <c r="G536" s="44" t="s">
        <v>642</v>
      </c>
      <c r="H536" s="44">
        <v>9.99</v>
      </c>
      <c r="J536" s="44">
        <v>20</v>
      </c>
      <c r="K536" s="42">
        <v>0</v>
      </c>
      <c r="L536" s="43">
        <f t="shared" si="22"/>
        <v>0</v>
      </c>
      <c r="M536" s="12">
        <f t="shared" si="23"/>
        <v>5.4945000000000004</v>
      </c>
    </row>
    <row r="537" spans="1:16" s="44" customFormat="1" ht="16" x14ac:dyDescent="0.2">
      <c r="A537" s="44" t="s">
        <v>618</v>
      </c>
      <c r="B537" s="44" t="s">
        <v>937</v>
      </c>
      <c r="C537" s="44" t="s">
        <v>43</v>
      </c>
      <c r="D537" s="46">
        <v>9781786645593</v>
      </c>
      <c r="E537" s="44" t="s">
        <v>636</v>
      </c>
      <c r="F537" s="44" t="s">
        <v>643</v>
      </c>
      <c r="G537" s="44" t="s">
        <v>644</v>
      </c>
      <c r="H537" s="44">
        <v>10.99</v>
      </c>
      <c r="J537" s="44">
        <v>20</v>
      </c>
      <c r="K537" s="42">
        <v>0</v>
      </c>
      <c r="L537" s="43">
        <f t="shared" si="22"/>
        <v>0</v>
      </c>
      <c r="M537" s="12">
        <f t="shared" si="23"/>
        <v>6.0445000000000002</v>
      </c>
    </row>
    <row r="538" spans="1:16" s="44" customFormat="1" ht="16" x14ac:dyDescent="0.2">
      <c r="A538" s="44" t="s">
        <v>618</v>
      </c>
      <c r="B538" s="44" t="s">
        <v>937</v>
      </c>
      <c r="C538" s="44" t="s">
        <v>43</v>
      </c>
      <c r="D538" s="46">
        <v>9781786645609</v>
      </c>
      <c r="E538" s="44" t="s">
        <v>636</v>
      </c>
      <c r="F538" s="44" t="s">
        <v>645</v>
      </c>
      <c r="G538" s="44" t="s">
        <v>646</v>
      </c>
      <c r="H538" s="44">
        <v>10.99</v>
      </c>
      <c r="J538" s="44">
        <v>20</v>
      </c>
      <c r="K538" s="42">
        <v>0</v>
      </c>
      <c r="L538" s="43">
        <f t="shared" si="22"/>
        <v>0</v>
      </c>
      <c r="M538" s="12">
        <f t="shared" si="23"/>
        <v>6.0445000000000002</v>
      </c>
    </row>
    <row r="539" spans="1:16" s="44" customFormat="1" ht="16" x14ac:dyDescent="0.2">
      <c r="A539" s="44" t="s">
        <v>618</v>
      </c>
      <c r="B539" s="44" t="s">
        <v>647</v>
      </c>
      <c r="C539" s="44" t="s">
        <v>43</v>
      </c>
      <c r="D539" s="46">
        <v>9781839644825</v>
      </c>
      <c r="E539" s="44" t="s">
        <v>35</v>
      </c>
      <c r="F539" s="44" t="s">
        <v>648</v>
      </c>
      <c r="G539" s="44" t="s">
        <v>649</v>
      </c>
      <c r="H539" s="44">
        <v>20</v>
      </c>
      <c r="J539" s="44">
        <v>8</v>
      </c>
      <c r="K539" s="42">
        <v>0</v>
      </c>
      <c r="L539" s="43">
        <f>K539*M539</f>
        <v>0</v>
      </c>
      <c r="M539" s="12">
        <f>H539-(H539*$F$27)</f>
        <v>11</v>
      </c>
    </row>
    <row r="540" spans="1:16" s="44" customFormat="1" ht="16" x14ac:dyDescent="0.2">
      <c r="A540" s="44" t="s">
        <v>618</v>
      </c>
      <c r="B540" s="44" t="s">
        <v>647</v>
      </c>
      <c r="C540" s="44" t="s">
        <v>43</v>
      </c>
      <c r="D540" s="46">
        <v>9781839641596</v>
      </c>
      <c r="E540" s="44" t="s">
        <v>35</v>
      </c>
      <c r="F540" s="44" t="s">
        <v>650</v>
      </c>
      <c r="G540" s="44" t="s">
        <v>938</v>
      </c>
      <c r="H540" s="44">
        <v>20</v>
      </c>
      <c r="J540" s="44">
        <v>8</v>
      </c>
      <c r="K540" s="42">
        <v>0</v>
      </c>
      <c r="L540" s="43">
        <f>K540*M540</f>
        <v>0</v>
      </c>
      <c r="M540" s="12">
        <f>H540-(H540*$F$27)</f>
        <v>11</v>
      </c>
    </row>
    <row r="541" spans="1:16" s="44" customFormat="1" ht="16" x14ac:dyDescent="0.2">
      <c r="A541" s="44" t="s">
        <v>618</v>
      </c>
      <c r="B541" s="44" t="s">
        <v>939</v>
      </c>
      <c r="C541" s="44" t="s">
        <v>43</v>
      </c>
      <c r="D541" s="46">
        <v>9781783619092</v>
      </c>
      <c r="E541" s="44" t="s">
        <v>35</v>
      </c>
      <c r="F541" s="44" t="s">
        <v>651</v>
      </c>
      <c r="G541" s="44" t="s">
        <v>652</v>
      </c>
      <c r="H541" s="44">
        <v>9.99</v>
      </c>
      <c r="J541" s="44">
        <v>24</v>
      </c>
      <c r="K541" s="42">
        <v>0</v>
      </c>
      <c r="L541" s="43">
        <f>K541*M541</f>
        <v>0</v>
      </c>
      <c r="M541" s="12">
        <f>H541-(H541*$F$27)</f>
        <v>5.4945000000000004</v>
      </c>
    </row>
    <row r="542" spans="1:16" s="44" customFormat="1" ht="16" x14ac:dyDescent="0.2">
      <c r="A542" s="44" t="s">
        <v>618</v>
      </c>
      <c r="B542" s="44" t="s">
        <v>939</v>
      </c>
      <c r="C542" s="44" t="s">
        <v>43</v>
      </c>
      <c r="D542" s="46">
        <v>9781783611096</v>
      </c>
      <c r="E542" s="44" t="s">
        <v>35</v>
      </c>
      <c r="F542" s="44" t="s">
        <v>653</v>
      </c>
      <c r="G542" s="44" t="s">
        <v>654</v>
      </c>
      <c r="H542" s="44">
        <v>9.99</v>
      </c>
      <c r="J542" s="44">
        <v>24</v>
      </c>
      <c r="K542" s="42">
        <v>0</v>
      </c>
      <c r="L542" s="43">
        <f>K542*M542</f>
        <v>0</v>
      </c>
      <c r="M542" s="12">
        <f>H542-(H542*$F$27)</f>
        <v>5.4945000000000004</v>
      </c>
    </row>
    <row r="543" spans="1:16" ht="15.75" customHeight="1" x14ac:dyDescent="0.2">
      <c r="C543" s="4"/>
      <c r="D543" s="23"/>
      <c r="H543" s="6"/>
      <c r="I543" s="6"/>
      <c r="J543" s="4"/>
      <c r="K543" s="4"/>
      <c r="M543" s="12"/>
    </row>
    <row r="544" spans="1:16" ht="15.75" customHeight="1" x14ac:dyDescent="0.2">
      <c r="A544" s="47" t="s">
        <v>655</v>
      </c>
      <c r="B544" s="35"/>
      <c r="C544" s="36"/>
      <c r="D544" s="37"/>
      <c r="E544" s="37"/>
      <c r="F544" s="35"/>
      <c r="G544" s="35"/>
      <c r="H544" s="35"/>
      <c r="I544" s="35"/>
      <c r="J544" s="38"/>
      <c r="K544" s="39"/>
      <c r="L544" s="39"/>
      <c r="M544" s="39"/>
      <c r="N544" s="40"/>
      <c r="O544" s="40"/>
      <c r="P544" s="40"/>
    </row>
    <row r="545" spans="1:13" s="44" customFormat="1" ht="16" x14ac:dyDescent="0.2">
      <c r="A545" s="44" t="s">
        <v>618</v>
      </c>
      <c r="B545" s="44" t="s">
        <v>656</v>
      </c>
      <c r="C545" s="49" t="s">
        <v>40</v>
      </c>
      <c r="D545" s="46">
        <v>9781804177860</v>
      </c>
      <c r="E545" s="44" t="s">
        <v>35</v>
      </c>
      <c r="F545" s="44" t="s">
        <v>657</v>
      </c>
      <c r="G545" s="44" t="s">
        <v>658</v>
      </c>
      <c r="H545" s="44">
        <v>12.99</v>
      </c>
      <c r="J545" s="44">
        <v>18</v>
      </c>
      <c r="K545" s="42">
        <v>0</v>
      </c>
      <c r="L545" s="43">
        <f t="shared" si="22"/>
        <v>0</v>
      </c>
      <c r="M545" s="12">
        <f t="shared" si="23"/>
        <v>7.1444999999999999</v>
      </c>
    </row>
    <row r="546" spans="1:13" s="44" customFormat="1" ht="16" x14ac:dyDescent="0.2">
      <c r="A546" s="44" t="s">
        <v>618</v>
      </c>
      <c r="B546" s="44" t="s">
        <v>656</v>
      </c>
      <c r="C546" s="49">
        <v>45505</v>
      </c>
      <c r="D546" s="46">
        <v>9781804178133</v>
      </c>
      <c r="E546" s="44" t="s">
        <v>35</v>
      </c>
      <c r="F546" s="44" t="s">
        <v>940</v>
      </c>
      <c r="G546" s="44" t="s">
        <v>664</v>
      </c>
      <c r="H546" s="44">
        <v>12.99</v>
      </c>
      <c r="J546" s="44">
        <v>18</v>
      </c>
      <c r="K546" s="42">
        <v>0</v>
      </c>
      <c r="L546" s="43">
        <f t="shared" si="22"/>
        <v>0</v>
      </c>
      <c r="M546" s="12">
        <f t="shared" si="23"/>
        <v>7.1444999999999999</v>
      </c>
    </row>
    <row r="547" spans="1:13" s="44" customFormat="1" ht="16" x14ac:dyDescent="0.2">
      <c r="A547" s="44" t="s">
        <v>618</v>
      </c>
      <c r="B547" s="44" t="s">
        <v>656</v>
      </c>
      <c r="C547" s="49">
        <v>45505</v>
      </c>
      <c r="D547" s="46">
        <v>9781804178126</v>
      </c>
      <c r="E547" s="44" t="s">
        <v>35</v>
      </c>
      <c r="F547" s="44" t="s">
        <v>941</v>
      </c>
      <c r="G547" s="44" t="s">
        <v>675</v>
      </c>
      <c r="H547" s="44">
        <v>12.99</v>
      </c>
      <c r="J547" s="44">
        <v>16</v>
      </c>
      <c r="K547" s="42">
        <v>0</v>
      </c>
      <c r="L547" s="43">
        <f t="shared" si="22"/>
        <v>0</v>
      </c>
      <c r="M547" s="12">
        <f t="shared" si="23"/>
        <v>7.1444999999999999</v>
      </c>
    </row>
    <row r="548" spans="1:13" s="44" customFormat="1" ht="16" x14ac:dyDescent="0.2">
      <c r="A548" s="44" t="s">
        <v>618</v>
      </c>
      <c r="B548" s="44" t="s">
        <v>656</v>
      </c>
      <c r="C548" s="44" t="s">
        <v>43</v>
      </c>
      <c r="D548" s="46">
        <v>9781804177853</v>
      </c>
      <c r="E548" s="44" t="s">
        <v>35</v>
      </c>
      <c r="F548" s="44" t="s">
        <v>659</v>
      </c>
      <c r="G548" s="44" t="s">
        <v>660</v>
      </c>
      <c r="H548" s="44">
        <v>12.99</v>
      </c>
      <c r="J548" s="44">
        <v>18</v>
      </c>
      <c r="K548" s="42">
        <v>0</v>
      </c>
      <c r="L548" s="43">
        <f t="shared" si="22"/>
        <v>0</v>
      </c>
      <c r="M548" s="12">
        <f t="shared" si="23"/>
        <v>7.1444999999999999</v>
      </c>
    </row>
    <row r="549" spans="1:13" s="44" customFormat="1" ht="16" x14ac:dyDescent="0.2">
      <c r="A549" s="44" t="s">
        <v>618</v>
      </c>
      <c r="B549" s="44" t="s">
        <v>656</v>
      </c>
      <c r="C549" s="44" t="s">
        <v>43</v>
      </c>
      <c r="D549" s="46">
        <v>9781804173350</v>
      </c>
      <c r="E549" s="44" t="s">
        <v>35</v>
      </c>
      <c r="F549" s="44" t="s">
        <v>669</v>
      </c>
      <c r="G549" s="44" t="s">
        <v>670</v>
      </c>
      <c r="H549" s="44">
        <v>12.99</v>
      </c>
      <c r="J549" s="44">
        <v>18</v>
      </c>
      <c r="K549" s="42">
        <v>0</v>
      </c>
      <c r="L549" s="43">
        <f t="shared" si="22"/>
        <v>0</v>
      </c>
      <c r="M549" s="12">
        <f t="shared" si="23"/>
        <v>7.1444999999999999</v>
      </c>
    </row>
    <row r="550" spans="1:13" s="44" customFormat="1" ht="16" x14ac:dyDescent="0.2">
      <c r="A550" s="44" t="s">
        <v>618</v>
      </c>
      <c r="B550" s="44" t="s">
        <v>656</v>
      </c>
      <c r="C550" s="44" t="s">
        <v>43</v>
      </c>
      <c r="D550" s="46">
        <v>9781783613564</v>
      </c>
      <c r="E550" s="44" t="s">
        <v>35</v>
      </c>
      <c r="F550" s="44" t="s">
        <v>671</v>
      </c>
      <c r="G550" s="44" t="s">
        <v>672</v>
      </c>
      <c r="H550" s="44">
        <v>12.99</v>
      </c>
      <c r="J550" s="44">
        <v>18</v>
      </c>
      <c r="K550" s="42">
        <v>0</v>
      </c>
      <c r="L550" s="43">
        <f t="shared" si="22"/>
        <v>0</v>
      </c>
      <c r="M550" s="12">
        <f t="shared" si="23"/>
        <v>7.1444999999999999</v>
      </c>
    </row>
    <row r="551" spans="1:13" s="44" customFormat="1" ht="16" x14ac:dyDescent="0.2">
      <c r="A551" s="44" t="s">
        <v>618</v>
      </c>
      <c r="B551" s="44" t="s">
        <v>656</v>
      </c>
      <c r="C551" s="44" t="s">
        <v>43</v>
      </c>
      <c r="D551" s="46">
        <v>9781783616046</v>
      </c>
      <c r="E551" s="44" t="s">
        <v>35</v>
      </c>
      <c r="F551" s="44" t="s">
        <v>673</v>
      </c>
      <c r="G551" s="44" t="s">
        <v>662</v>
      </c>
      <c r="H551" s="44">
        <v>12.99</v>
      </c>
      <c r="J551" s="44">
        <v>18</v>
      </c>
      <c r="K551" s="42">
        <v>0</v>
      </c>
      <c r="L551" s="43">
        <f t="shared" si="22"/>
        <v>0</v>
      </c>
      <c r="M551" s="12">
        <f t="shared" si="23"/>
        <v>7.1444999999999999</v>
      </c>
    </row>
    <row r="552" spans="1:13" s="44" customFormat="1" ht="16" x14ac:dyDescent="0.2">
      <c r="A552" s="44" t="s">
        <v>618</v>
      </c>
      <c r="B552" s="44" t="s">
        <v>656</v>
      </c>
      <c r="C552" s="44" t="s">
        <v>43</v>
      </c>
      <c r="D552" s="46">
        <v>9781786644824</v>
      </c>
      <c r="E552" s="44" t="s">
        <v>35</v>
      </c>
      <c r="F552" s="44" t="s">
        <v>674</v>
      </c>
      <c r="G552" s="44" t="s">
        <v>675</v>
      </c>
      <c r="H552" s="44">
        <v>14.99</v>
      </c>
      <c r="J552" s="44">
        <v>18</v>
      </c>
      <c r="K552" s="42">
        <v>0</v>
      </c>
      <c r="L552" s="43">
        <f t="shared" si="22"/>
        <v>0</v>
      </c>
      <c r="M552" s="12">
        <f t="shared" si="23"/>
        <v>8.2445000000000004</v>
      </c>
    </row>
    <row r="553" spans="1:13" s="44" customFormat="1" ht="16" x14ac:dyDescent="0.2">
      <c r="A553" s="44" t="s">
        <v>618</v>
      </c>
      <c r="B553" s="44" t="s">
        <v>656</v>
      </c>
      <c r="C553" s="44" t="s">
        <v>43</v>
      </c>
      <c r="D553" s="46">
        <v>9781839649967</v>
      </c>
      <c r="E553" s="44" t="s">
        <v>35</v>
      </c>
      <c r="F553" s="44" t="s">
        <v>676</v>
      </c>
      <c r="G553" s="44" t="s">
        <v>662</v>
      </c>
      <c r="H553" s="44">
        <v>12.99</v>
      </c>
      <c r="J553" s="44">
        <v>18</v>
      </c>
      <c r="K553" s="42">
        <v>0</v>
      </c>
      <c r="L553" s="43">
        <f t="shared" si="22"/>
        <v>0</v>
      </c>
      <c r="M553" s="12">
        <f t="shared" si="23"/>
        <v>7.1444999999999999</v>
      </c>
    </row>
    <row r="554" spans="1:13" s="44" customFormat="1" ht="16" x14ac:dyDescent="0.2">
      <c r="A554" s="44" t="s">
        <v>618</v>
      </c>
      <c r="B554" s="44" t="s">
        <v>656</v>
      </c>
      <c r="C554" s="44" t="s">
        <v>43</v>
      </c>
      <c r="D554" s="46">
        <v>9781804177068</v>
      </c>
      <c r="E554" s="44" t="s">
        <v>35</v>
      </c>
      <c r="F554" s="44" t="s">
        <v>661</v>
      </c>
      <c r="G554" s="44" t="s">
        <v>662</v>
      </c>
      <c r="H554" s="44">
        <v>12.99</v>
      </c>
      <c r="J554" s="44">
        <v>18</v>
      </c>
      <c r="K554" s="42">
        <v>0</v>
      </c>
      <c r="L554" s="43">
        <f t="shared" si="22"/>
        <v>0</v>
      </c>
      <c r="M554" s="12">
        <f t="shared" si="23"/>
        <v>7.1444999999999999</v>
      </c>
    </row>
    <row r="555" spans="1:13" s="44" customFormat="1" ht="16" x14ac:dyDescent="0.2">
      <c r="A555" s="44" t="s">
        <v>618</v>
      </c>
      <c r="B555" s="44" t="s">
        <v>656</v>
      </c>
      <c r="C555" s="44" t="s">
        <v>43</v>
      </c>
      <c r="D555" s="46">
        <v>9781783612116</v>
      </c>
      <c r="E555" s="44" t="s">
        <v>35</v>
      </c>
      <c r="F555" s="44" t="s">
        <v>677</v>
      </c>
      <c r="G555" s="44" t="s">
        <v>668</v>
      </c>
      <c r="H555" s="44">
        <v>12.99</v>
      </c>
      <c r="J555" s="44">
        <v>18</v>
      </c>
      <c r="K555" s="42">
        <v>0</v>
      </c>
      <c r="L555" s="43">
        <f t="shared" si="22"/>
        <v>0</v>
      </c>
      <c r="M555" s="12">
        <f t="shared" si="23"/>
        <v>7.1444999999999999</v>
      </c>
    </row>
    <row r="556" spans="1:13" s="44" customFormat="1" ht="16" x14ac:dyDescent="0.2">
      <c r="A556" s="44" t="s">
        <v>618</v>
      </c>
      <c r="B556" s="44" t="s">
        <v>656</v>
      </c>
      <c r="C556" s="44" t="s">
        <v>43</v>
      </c>
      <c r="D556" s="46">
        <v>9781786641755</v>
      </c>
      <c r="E556" s="44" t="s">
        <v>35</v>
      </c>
      <c r="F556" s="44" t="s">
        <v>678</v>
      </c>
      <c r="G556" s="44" t="s">
        <v>679</v>
      </c>
      <c r="H556" s="44">
        <v>12.99</v>
      </c>
      <c r="J556" s="44">
        <v>18</v>
      </c>
      <c r="K556" s="42">
        <v>0</v>
      </c>
      <c r="L556" s="43">
        <f t="shared" si="22"/>
        <v>0</v>
      </c>
      <c r="M556" s="12">
        <f t="shared" si="23"/>
        <v>7.1444999999999999</v>
      </c>
    </row>
    <row r="557" spans="1:13" s="44" customFormat="1" ht="16" x14ac:dyDescent="0.2">
      <c r="A557" s="44" t="s">
        <v>618</v>
      </c>
      <c r="B557" s="44" t="s">
        <v>656</v>
      </c>
      <c r="C557" s="44" t="s">
        <v>43</v>
      </c>
      <c r="D557" s="46">
        <v>9781839649912</v>
      </c>
      <c r="E557" s="44" t="s">
        <v>35</v>
      </c>
      <c r="F557" s="44" t="s">
        <v>680</v>
      </c>
      <c r="G557" s="44" t="s">
        <v>660</v>
      </c>
      <c r="H557" s="44">
        <v>12.99</v>
      </c>
      <c r="J557" s="44">
        <v>18</v>
      </c>
      <c r="K557" s="42">
        <v>0</v>
      </c>
      <c r="L557" s="43">
        <f t="shared" si="22"/>
        <v>0</v>
      </c>
      <c r="M557" s="12">
        <f t="shared" si="23"/>
        <v>7.1444999999999999</v>
      </c>
    </row>
    <row r="558" spans="1:13" s="44" customFormat="1" ht="16" x14ac:dyDescent="0.2">
      <c r="A558" s="44" t="s">
        <v>618</v>
      </c>
      <c r="B558" s="44" t="s">
        <v>656</v>
      </c>
      <c r="C558" s="44" t="s">
        <v>43</v>
      </c>
      <c r="D558" s="46">
        <v>9781839649820</v>
      </c>
      <c r="E558" s="44" t="s">
        <v>35</v>
      </c>
      <c r="F558" s="44" t="s">
        <v>681</v>
      </c>
      <c r="G558" s="44" t="s">
        <v>679</v>
      </c>
      <c r="H558" s="44">
        <v>12.99</v>
      </c>
      <c r="J558" s="44">
        <v>18</v>
      </c>
      <c r="K558" s="42">
        <v>0</v>
      </c>
      <c r="L558" s="43">
        <f t="shared" si="22"/>
        <v>0</v>
      </c>
      <c r="M558" s="12">
        <f t="shared" si="23"/>
        <v>7.1444999999999999</v>
      </c>
    </row>
    <row r="559" spans="1:13" s="44" customFormat="1" ht="16" x14ac:dyDescent="0.2">
      <c r="A559" s="44" t="s">
        <v>618</v>
      </c>
      <c r="B559" s="44" t="s">
        <v>656</v>
      </c>
      <c r="C559" s="44" t="s">
        <v>43</v>
      </c>
      <c r="D559" s="46">
        <v>9781804177051</v>
      </c>
      <c r="E559" s="44" t="s">
        <v>35</v>
      </c>
      <c r="F559" s="44" t="s">
        <v>663</v>
      </c>
      <c r="G559" s="44" t="s">
        <v>664</v>
      </c>
      <c r="H559" s="44">
        <v>12.99</v>
      </c>
      <c r="J559" s="44">
        <v>18</v>
      </c>
      <c r="K559" s="42">
        <v>0</v>
      </c>
      <c r="L559" s="43">
        <f t="shared" si="22"/>
        <v>0</v>
      </c>
      <c r="M559" s="12">
        <f t="shared" si="23"/>
        <v>7.1444999999999999</v>
      </c>
    </row>
    <row r="560" spans="1:13" s="44" customFormat="1" ht="16" x14ac:dyDescent="0.2">
      <c r="A560" s="44" t="s">
        <v>618</v>
      </c>
      <c r="B560" s="44" t="s">
        <v>656</v>
      </c>
      <c r="C560" s="44" t="s">
        <v>43</v>
      </c>
      <c r="D560" s="46">
        <v>9781787552708</v>
      </c>
      <c r="E560" s="44" t="s">
        <v>35</v>
      </c>
      <c r="F560" s="44" t="s">
        <v>682</v>
      </c>
      <c r="G560" s="44" t="s">
        <v>664</v>
      </c>
      <c r="H560" s="44">
        <v>12.99</v>
      </c>
      <c r="J560" s="44">
        <v>18</v>
      </c>
      <c r="K560" s="42">
        <v>0</v>
      </c>
      <c r="L560" s="43">
        <f t="shared" si="22"/>
        <v>0</v>
      </c>
      <c r="M560" s="12">
        <f t="shared" si="23"/>
        <v>7.1444999999999999</v>
      </c>
    </row>
    <row r="561" spans="1:16" s="44" customFormat="1" ht="16" x14ac:dyDescent="0.2">
      <c r="A561" s="44" t="s">
        <v>618</v>
      </c>
      <c r="B561" s="44" t="s">
        <v>656</v>
      </c>
      <c r="C561" s="44" t="s">
        <v>43</v>
      </c>
      <c r="D561" s="46">
        <v>9781804177082</v>
      </c>
      <c r="E561" s="44" t="s">
        <v>35</v>
      </c>
      <c r="F561" s="44" t="s">
        <v>665</v>
      </c>
      <c r="G561" s="44" t="s">
        <v>666</v>
      </c>
      <c r="H561" s="44">
        <v>12.99</v>
      </c>
      <c r="J561" s="44">
        <v>16</v>
      </c>
      <c r="K561" s="42">
        <v>0</v>
      </c>
      <c r="L561" s="43">
        <f t="shared" si="22"/>
        <v>0</v>
      </c>
      <c r="M561" s="12">
        <f t="shared" si="23"/>
        <v>7.1444999999999999</v>
      </c>
    </row>
    <row r="562" spans="1:16" s="44" customFormat="1" ht="16" x14ac:dyDescent="0.2">
      <c r="A562" s="44" t="s">
        <v>618</v>
      </c>
      <c r="B562" s="44" t="s">
        <v>656</v>
      </c>
      <c r="C562" s="44" t="s">
        <v>43</v>
      </c>
      <c r="D562" s="46">
        <v>9781804177075</v>
      </c>
      <c r="E562" s="44" t="s">
        <v>35</v>
      </c>
      <c r="F562" s="44" t="s">
        <v>667</v>
      </c>
      <c r="G562" s="44" t="s">
        <v>668</v>
      </c>
      <c r="H562" s="44">
        <v>12.99</v>
      </c>
      <c r="J562" s="44">
        <v>18</v>
      </c>
      <c r="K562" s="42">
        <v>0</v>
      </c>
      <c r="L562" s="43">
        <f t="shared" si="22"/>
        <v>0</v>
      </c>
      <c r="M562" s="12">
        <f t="shared" si="23"/>
        <v>7.1444999999999999</v>
      </c>
    </row>
    <row r="563" spans="1:16" s="44" customFormat="1" ht="16" x14ac:dyDescent="0.2">
      <c r="A563" s="44" t="s">
        <v>618</v>
      </c>
      <c r="B563" s="44" t="s">
        <v>656</v>
      </c>
      <c r="C563" s="44" t="s">
        <v>43</v>
      </c>
      <c r="D563" s="46">
        <v>9781804173367</v>
      </c>
      <c r="E563" s="44" t="s">
        <v>35</v>
      </c>
      <c r="F563" s="44" t="s">
        <v>683</v>
      </c>
      <c r="G563" s="44" t="s">
        <v>679</v>
      </c>
      <c r="H563" s="44">
        <v>12.99</v>
      </c>
      <c r="J563" s="44">
        <v>16</v>
      </c>
      <c r="K563" s="42">
        <v>0</v>
      </c>
      <c r="L563" s="43">
        <f t="shared" si="22"/>
        <v>0</v>
      </c>
      <c r="M563" s="12">
        <f t="shared" si="23"/>
        <v>7.1444999999999999</v>
      </c>
    </row>
    <row r="564" spans="1:16" ht="15.75" customHeight="1" x14ac:dyDescent="0.2">
      <c r="C564" s="4"/>
      <c r="D564" s="23"/>
      <c r="H564" s="6"/>
      <c r="I564" s="6"/>
      <c r="J564" s="4"/>
      <c r="K564" s="4"/>
      <c r="M564" s="12"/>
    </row>
    <row r="565" spans="1:16" ht="15.75" customHeight="1" x14ac:dyDescent="0.2">
      <c r="A565" s="47" t="s">
        <v>684</v>
      </c>
      <c r="B565" s="35"/>
      <c r="C565" s="36"/>
      <c r="D565" s="37"/>
      <c r="E565" s="37"/>
      <c r="F565" s="35"/>
      <c r="G565" s="35"/>
      <c r="H565" s="35"/>
      <c r="I565" s="35"/>
      <c r="J565" s="38"/>
      <c r="K565" s="39"/>
      <c r="L565" s="39"/>
      <c r="M565" s="39"/>
      <c r="N565" s="40"/>
      <c r="O565" s="40"/>
      <c r="P565" s="40"/>
    </row>
    <row r="566" spans="1:16" s="44" customFormat="1" ht="16" x14ac:dyDescent="0.2">
      <c r="A566" s="44" t="s">
        <v>618</v>
      </c>
      <c r="B566" s="44" t="s">
        <v>656</v>
      </c>
      <c r="C566" s="44" t="s">
        <v>43</v>
      </c>
      <c r="D566" s="46">
        <v>9781844517305</v>
      </c>
      <c r="E566" s="44" t="s">
        <v>35</v>
      </c>
      <c r="F566" s="44" t="s">
        <v>685</v>
      </c>
      <c r="G566" s="44" t="s">
        <v>660</v>
      </c>
      <c r="H566" s="44">
        <v>25</v>
      </c>
      <c r="J566" s="44">
        <v>8</v>
      </c>
      <c r="K566" s="42">
        <v>0</v>
      </c>
      <c r="L566" s="43">
        <f t="shared" si="22"/>
        <v>0</v>
      </c>
      <c r="M566" s="12">
        <f t="shared" si="23"/>
        <v>13.75</v>
      </c>
    </row>
    <row r="567" spans="1:16" s="44" customFormat="1" ht="16" x14ac:dyDescent="0.2">
      <c r="A567" s="44" t="s">
        <v>618</v>
      </c>
      <c r="B567" s="44" t="s">
        <v>656</v>
      </c>
      <c r="C567" s="44" t="s">
        <v>43</v>
      </c>
      <c r="D567" s="46">
        <v>9781804172766</v>
      </c>
      <c r="E567" s="44" t="s">
        <v>35</v>
      </c>
      <c r="F567" s="44" t="s">
        <v>686</v>
      </c>
      <c r="G567" s="44" t="s">
        <v>687</v>
      </c>
      <c r="H567" s="44">
        <v>25</v>
      </c>
      <c r="J567" s="44">
        <v>8</v>
      </c>
      <c r="K567" s="42">
        <v>0</v>
      </c>
      <c r="L567" s="43">
        <f t="shared" si="22"/>
        <v>0</v>
      </c>
      <c r="M567" s="12">
        <f t="shared" si="23"/>
        <v>13.75</v>
      </c>
    </row>
    <row r="568" spans="1:16" s="44" customFormat="1" ht="16" x14ac:dyDescent="0.2">
      <c r="A568" s="44" t="s">
        <v>618</v>
      </c>
      <c r="B568" s="44" t="s">
        <v>656</v>
      </c>
      <c r="C568" s="44" t="s">
        <v>43</v>
      </c>
      <c r="D568" s="46">
        <v>9781787552326</v>
      </c>
      <c r="E568" s="44" t="s">
        <v>35</v>
      </c>
      <c r="F568" s="44" t="s">
        <v>688</v>
      </c>
      <c r="G568" s="44" t="s">
        <v>675</v>
      </c>
      <c r="H568" s="44">
        <v>25</v>
      </c>
      <c r="J568" s="44">
        <v>8</v>
      </c>
      <c r="K568" s="42">
        <v>0</v>
      </c>
      <c r="L568" s="43">
        <f t="shared" si="22"/>
        <v>0</v>
      </c>
      <c r="M568" s="12">
        <f t="shared" si="23"/>
        <v>13.75</v>
      </c>
    </row>
    <row r="569" spans="1:16" s="44" customFormat="1" ht="16" x14ac:dyDescent="0.2">
      <c r="A569" s="44" t="s">
        <v>618</v>
      </c>
      <c r="B569" s="44" t="s">
        <v>656</v>
      </c>
      <c r="C569" s="44" t="s">
        <v>43</v>
      </c>
      <c r="D569" s="46">
        <v>9781783616084</v>
      </c>
      <c r="E569" s="44" t="s">
        <v>35</v>
      </c>
      <c r="F569" s="44" t="s">
        <v>689</v>
      </c>
      <c r="G569" s="44" t="s">
        <v>668</v>
      </c>
      <c r="H569" s="44">
        <v>20</v>
      </c>
      <c r="J569" s="44">
        <v>8</v>
      </c>
      <c r="K569" s="42">
        <v>0</v>
      </c>
      <c r="L569" s="43">
        <f t="shared" si="22"/>
        <v>0</v>
      </c>
      <c r="M569" s="12">
        <f t="shared" si="23"/>
        <v>11</v>
      </c>
    </row>
    <row r="570" spans="1:16" s="44" customFormat="1" ht="16" x14ac:dyDescent="0.2">
      <c r="A570" s="44" t="s">
        <v>618</v>
      </c>
      <c r="B570" s="44" t="s">
        <v>656</v>
      </c>
      <c r="C570" s="44" t="s">
        <v>43</v>
      </c>
      <c r="D570" s="46">
        <v>9781839641886</v>
      </c>
      <c r="E570" s="44" t="s">
        <v>35</v>
      </c>
      <c r="F570" s="44" t="s">
        <v>690</v>
      </c>
      <c r="G570" s="44" t="s">
        <v>691</v>
      </c>
      <c r="H570" s="44">
        <v>25</v>
      </c>
      <c r="J570" s="44">
        <v>8</v>
      </c>
      <c r="K570" s="42">
        <v>0</v>
      </c>
      <c r="L570" s="43">
        <f t="shared" si="22"/>
        <v>0</v>
      </c>
      <c r="M570" s="12">
        <f t="shared" si="23"/>
        <v>13.75</v>
      </c>
    </row>
    <row r="571" spans="1:16" s="44" customFormat="1" ht="16" x14ac:dyDescent="0.2">
      <c r="A571" s="44" t="s">
        <v>618</v>
      </c>
      <c r="B571" s="44" t="s">
        <v>656</v>
      </c>
      <c r="C571" s="44" t="s">
        <v>43</v>
      </c>
      <c r="D571" s="46">
        <v>9781787553125</v>
      </c>
      <c r="E571" s="44" t="s">
        <v>35</v>
      </c>
      <c r="F571" s="44" t="s">
        <v>692</v>
      </c>
      <c r="G571" s="44" t="s">
        <v>693</v>
      </c>
      <c r="H571" s="44">
        <v>25</v>
      </c>
      <c r="J571" s="44">
        <v>8</v>
      </c>
      <c r="K571" s="42">
        <v>0</v>
      </c>
      <c r="L571" s="43">
        <f t="shared" si="22"/>
        <v>0</v>
      </c>
      <c r="M571" s="12">
        <f t="shared" si="23"/>
        <v>13.75</v>
      </c>
    </row>
    <row r="572" spans="1:16" s="44" customFormat="1" ht="16" x14ac:dyDescent="0.2">
      <c r="A572" s="44" t="s">
        <v>618</v>
      </c>
      <c r="B572" s="44" t="s">
        <v>656</v>
      </c>
      <c r="C572" s="44" t="s">
        <v>43</v>
      </c>
      <c r="D572" s="46">
        <v>9781787552333</v>
      </c>
      <c r="E572" s="44" t="s">
        <v>35</v>
      </c>
      <c r="F572" s="44" t="s">
        <v>694</v>
      </c>
      <c r="G572" s="44" t="s">
        <v>695</v>
      </c>
      <c r="H572" s="44">
        <v>25</v>
      </c>
      <c r="J572" s="44">
        <v>8</v>
      </c>
      <c r="K572" s="42">
        <v>0</v>
      </c>
      <c r="L572" s="43">
        <f t="shared" si="22"/>
        <v>0</v>
      </c>
      <c r="M572" s="12">
        <f t="shared" si="23"/>
        <v>13.75</v>
      </c>
    </row>
    <row r="573" spans="1:16" s="44" customFormat="1" ht="16" x14ac:dyDescent="0.2">
      <c r="A573" s="44" t="s">
        <v>618</v>
      </c>
      <c r="B573" s="44" t="s">
        <v>656</v>
      </c>
      <c r="C573" s="44" t="s">
        <v>43</v>
      </c>
      <c r="D573" s="46">
        <v>9781787552319</v>
      </c>
      <c r="E573" s="44" t="s">
        <v>35</v>
      </c>
      <c r="F573" s="44" t="s">
        <v>696</v>
      </c>
      <c r="G573" s="44" t="s">
        <v>660</v>
      </c>
      <c r="H573" s="44">
        <v>25</v>
      </c>
      <c r="J573" s="44">
        <v>8</v>
      </c>
      <c r="K573" s="42">
        <v>0</v>
      </c>
      <c r="L573" s="43">
        <f t="shared" si="22"/>
        <v>0</v>
      </c>
      <c r="M573" s="12">
        <f t="shared" si="23"/>
        <v>13.75</v>
      </c>
    </row>
    <row r="574" spans="1:16" s="44" customFormat="1" ht="16" x14ac:dyDescent="0.2">
      <c r="A574" s="44" t="s">
        <v>618</v>
      </c>
      <c r="B574" s="44" t="s">
        <v>656</v>
      </c>
      <c r="C574" s="44" t="s">
        <v>43</v>
      </c>
      <c r="D574" s="46">
        <v>9781783619894</v>
      </c>
      <c r="E574" s="44" t="s">
        <v>35</v>
      </c>
      <c r="F574" s="44" t="s">
        <v>697</v>
      </c>
      <c r="G574" s="44" t="s">
        <v>668</v>
      </c>
      <c r="H574" s="44">
        <v>25</v>
      </c>
      <c r="J574" s="44">
        <v>8</v>
      </c>
      <c r="K574" s="42">
        <v>0</v>
      </c>
      <c r="L574" s="43">
        <f t="shared" si="22"/>
        <v>0</v>
      </c>
      <c r="M574" s="12">
        <f t="shared" si="23"/>
        <v>13.75</v>
      </c>
    </row>
    <row r="575" spans="1:16" s="44" customFormat="1" ht="16" x14ac:dyDescent="0.2">
      <c r="A575" s="44" t="s">
        <v>618</v>
      </c>
      <c r="B575" s="44" t="s">
        <v>656</v>
      </c>
      <c r="C575" s="44" t="s">
        <v>43</v>
      </c>
      <c r="D575" s="46">
        <v>9781787553194</v>
      </c>
      <c r="E575" s="44" t="s">
        <v>35</v>
      </c>
      <c r="F575" s="44" t="s">
        <v>698</v>
      </c>
      <c r="G575" s="44" t="s">
        <v>699</v>
      </c>
      <c r="H575" s="44">
        <v>25</v>
      </c>
      <c r="J575" s="44">
        <v>8</v>
      </c>
      <c r="K575" s="42">
        <v>0</v>
      </c>
      <c r="L575" s="43">
        <f t="shared" si="22"/>
        <v>0</v>
      </c>
      <c r="M575" s="12">
        <f t="shared" si="23"/>
        <v>13.75</v>
      </c>
    </row>
    <row r="576" spans="1:16" s="44" customFormat="1" ht="16" x14ac:dyDescent="0.2">
      <c r="A576" s="44" t="s">
        <v>618</v>
      </c>
      <c r="B576" s="44" t="s">
        <v>656</v>
      </c>
      <c r="C576" s="44" t="s">
        <v>43</v>
      </c>
      <c r="D576" s="46">
        <v>9781787552807</v>
      </c>
      <c r="E576" s="44" t="s">
        <v>35</v>
      </c>
      <c r="F576" s="44" t="s">
        <v>701</v>
      </c>
      <c r="G576" s="44" t="s">
        <v>702</v>
      </c>
      <c r="H576" s="44">
        <v>9.99</v>
      </c>
      <c r="J576" s="44">
        <v>16</v>
      </c>
      <c r="K576" s="42">
        <v>0</v>
      </c>
      <c r="L576" s="43">
        <f t="shared" si="22"/>
        <v>0</v>
      </c>
      <c r="M576" s="12">
        <f t="shared" si="23"/>
        <v>5.4945000000000004</v>
      </c>
    </row>
    <row r="577" spans="1:16" ht="15.75" customHeight="1" x14ac:dyDescent="0.2">
      <c r="C577" s="4"/>
      <c r="D577" s="23"/>
      <c r="H577" s="6"/>
      <c r="I577" s="6"/>
      <c r="J577" s="4"/>
      <c r="K577" s="4"/>
      <c r="M577" s="12"/>
    </row>
    <row r="578" spans="1:16" ht="15.75" customHeight="1" x14ac:dyDescent="0.2">
      <c r="A578" s="47" t="s">
        <v>700</v>
      </c>
      <c r="B578" s="35"/>
      <c r="C578" s="36"/>
      <c r="D578" s="37"/>
      <c r="E578" s="37"/>
      <c r="F578" s="35"/>
      <c r="G578" s="35"/>
      <c r="H578" s="35"/>
      <c r="I578" s="35"/>
      <c r="J578" s="38"/>
      <c r="K578" s="39"/>
      <c r="L578" s="39"/>
      <c r="M578" s="39"/>
      <c r="N578" s="40"/>
      <c r="O578" s="40"/>
      <c r="P578" s="40"/>
    </row>
    <row r="579" spans="1:16" s="44" customFormat="1" ht="16" x14ac:dyDescent="0.2">
      <c r="A579" s="44" t="s">
        <v>618</v>
      </c>
      <c r="B579" s="44" t="s">
        <v>700</v>
      </c>
      <c r="C579" s="44" t="s">
        <v>43</v>
      </c>
      <c r="D579" s="46">
        <v>9781804172353</v>
      </c>
      <c r="E579" s="44" t="s">
        <v>35</v>
      </c>
      <c r="F579" s="44" t="s">
        <v>703</v>
      </c>
      <c r="G579" s="44" t="s">
        <v>704</v>
      </c>
      <c r="H579" s="44">
        <v>9.99</v>
      </c>
      <c r="J579" s="44">
        <v>16</v>
      </c>
      <c r="K579" s="42">
        <v>0</v>
      </c>
      <c r="L579" s="43">
        <f t="shared" si="22"/>
        <v>0</v>
      </c>
      <c r="M579" s="12">
        <f t="shared" si="23"/>
        <v>5.4945000000000004</v>
      </c>
    </row>
    <row r="580" spans="1:16" s="44" customFormat="1" ht="16" x14ac:dyDescent="0.2">
      <c r="A580" s="44" t="s">
        <v>618</v>
      </c>
      <c r="B580" s="44" t="s">
        <v>700</v>
      </c>
      <c r="C580" s="44" t="s">
        <v>43</v>
      </c>
      <c r="D580" s="46">
        <v>9781839642005</v>
      </c>
      <c r="E580" s="44" t="s">
        <v>35</v>
      </c>
      <c r="F580" s="44" t="s">
        <v>705</v>
      </c>
      <c r="G580" s="44" t="s">
        <v>706</v>
      </c>
      <c r="H580" s="44">
        <v>9.99</v>
      </c>
      <c r="J580" s="44">
        <v>16</v>
      </c>
      <c r="K580" s="42">
        <v>0</v>
      </c>
      <c r="L580" s="43">
        <f t="shared" si="22"/>
        <v>0</v>
      </c>
      <c r="M580" s="12">
        <f t="shared" si="23"/>
        <v>5.4945000000000004</v>
      </c>
    </row>
    <row r="581" spans="1:16" s="44" customFormat="1" ht="16" x14ac:dyDescent="0.2">
      <c r="A581" s="44" t="s">
        <v>618</v>
      </c>
      <c r="B581" s="44" t="s">
        <v>700</v>
      </c>
      <c r="C581" s="44" t="s">
        <v>43</v>
      </c>
      <c r="D581" s="46">
        <v>9781804172360</v>
      </c>
      <c r="E581" s="44" t="s">
        <v>35</v>
      </c>
      <c r="F581" s="44" t="s">
        <v>707</v>
      </c>
      <c r="G581" s="44" t="s">
        <v>708</v>
      </c>
      <c r="H581" s="44">
        <v>9.99</v>
      </c>
      <c r="J581" s="44">
        <v>16</v>
      </c>
      <c r="K581" s="42">
        <v>0</v>
      </c>
      <c r="L581" s="43">
        <f t="shared" si="22"/>
        <v>0</v>
      </c>
      <c r="M581" s="12">
        <f t="shared" si="23"/>
        <v>5.4945000000000004</v>
      </c>
    </row>
    <row r="582" spans="1:16" s="44" customFormat="1" ht="16" x14ac:dyDescent="0.2">
      <c r="A582" s="44" t="s">
        <v>618</v>
      </c>
      <c r="B582" s="44" t="s">
        <v>700</v>
      </c>
      <c r="C582" s="44" t="s">
        <v>43</v>
      </c>
      <c r="D582" s="46">
        <v>9781839642012</v>
      </c>
      <c r="E582" s="44" t="s">
        <v>35</v>
      </c>
      <c r="F582" s="44" t="s">
        <v>709</v>
      </c>
      <c r="G582" s="44" t="s">
        <v>710</v>
      </c>
      <c r="H582" s="44">
        <v>9.99</v>
      </c>
      <c r="J582" s="44">
        <v>16</v>
      </c>
      <c r="K582" s="42">
        <v>0</v>
      </c>
      <c r="L582" s="43">
        <f t="shared" si="22"/>
        <v>0</v>
      </c>
      <c r="M582" s="12">
        <f t="shared" si="23"/>
        <v>5.4945000000000004</v>
      </c>
    </row>
    <row r="583" spans="1:16" s="44" customFormat="1" ht="16" x14ac:dyDescent="0.2">
      <c r="A583" s="44" t="s">
        <v>618</v>
      </c>
      <c r="B583" s="44" t="s">
        <v>700</v>
      </c>
      <c r="C583" s="44" t="s">
        <v>43</v>
      </c>
      <c r="D583" s="46">
        <v>9781839641992</v>
      </c>
      <c r="E583" s="44" t="s">
        <v>35</v>
      </c>
      <c r="F583" s="44" t="s">
        <v>711</v>
      </c>
      <c r="G583" s="44" t="s">
        <v>712</v>
      </c>
      <c r="H583" s="44">
        <v>9.99</v>
      </c>
      <c r="J583" s="44">
        <v>16</v>
      </c>
      <c r="K583" s="42">
        <v>0</v>
      </c>
      <c r="L583" s="43">
        <f t="shared" si="22"/>
        <v>0</v>
      </c>
      <c r="M583" s="12">
        <f t="shared" si="23"/>
        <v>5.4945000000000004</v>
      </c>
    </row>
    <row r="584" spans="1:16" s="44" customFormat="1" ht="16" x14ac:dyDescent="0.2">
      <c r="A584" s="44" t="s">
        <v>618</v>
      </c>
      <c r="B584" s="44" t="s">
        <v>700</v>
      </c>
      <c r="C584" s="44" t="s">
        <v>43</v>
      </c>
      <c r="D584" s="46">
        <v>9781839641589</v>
      </c>
      <c r="E584" s="44" t="s">
        <v>35</v>
      </c>
      <c r="F584" s="44" t="s">
        <v>713</v>
      </c>
      <c r="G584" s="44" t="s">
        <v>714</v>
      </c>
      <c r="H584" s="44">
        <v>9.99</v>
      </c>
      <c r="J584" s="44">
        <v>16</v>
      </c>
      <c r="K584" s="42">
        <v>0</v>
      </c>
      <c r="L584" s="43">
        <f t="shared" ref="L584:L631" si="24">K584*M584</f>
        <v>0</v>
      </c>
      <c r="M584" s="12">
        <f t="shared" ref="M584:M631" si="25">H584-(H584*$F$27)</f>
        <v>5.4945000000000004</v>
      </c>
    </row>
    <row r="585" spans="1:16" ht="15.75" customHeight="1" x14ac:dyDescent="0.2">
      <c r="C585" s="4"/>
      <c r="D585" s="23"/>
      <c r="H585" s="6"/>
      <c r="I585" s="6"/>
      <c r="J585" s="4"/>
      <c r="K585" s="4"/>
      <c r="M585" s="12"/>
    </row>
    <row r="586" spans="1:16" ht="15.75" customHeight="1" x14ac:dyDescent="0.2">
      <c r="A586" s="47" t="s">
        <v>715</v>
      </c>
      <c r="B586" s="35"/>
      <c r="C586" s="36"/>
      <c r="D586" s="37"/>
      <c r="E586" s="37"/>
      <c r="F586" s="35"/>
      <c r="G586" s="35"/>
      <c r="H586" s="35"/>
      <c r="I586" s="35"/>
      <c r="J586" s="38"/>
      <c r="K586" s="39"/>
      <c r="L586" s="39"/>
      <c r="M586" s="39"/>
      <c r="N586" s="40"/>
      <c r="O586" s="40"/>
      <c r="P586" s="40"/>
    </row>
    <row r="587" spans="1:16" s="44" customFormat="1" ht="16" x14ac:dyDescent="0.2">
      <c r="A587" s="44" t="s">
        <v>716</v>
      </c>
      <c r="B587" s="44" t="s">
        <v>942</v>
      </c>
      <c r="C587" s="44" t="s">
        <v>43</v>
      </c>
      <c r="D587" s="46">
        <v>9780857752635</v>
      </c>
      <c r="E587" s="44" t="s">
        <v>636</v>
      </c>
      <c r="F587" s="44" t="s">
        <v>718</v>
      </c>
      <c r="G587" s="44" t="s">
        <v>719</v>
      </c>
      <c r="H587" s="44">
        <v>9.99</v>
      </c>
      <c r="J587" s="44">
        <v>20</v>
      </c>
      <c r="K587" s="42">
        <v>0</v>
      </c>
      <c r="L587" s="43">
        <f t="shared" si="24"/>
        <v>0</v>
      </c>
      <c r="M587" s="12">
        <f t="shared" si="25"/>
        <v>5.4945000000000004</v>
      </c>
    </row>
    <row r="588" spans="1:16" s="44" customFormat="1" ht="16" x14ac:dyDescent="0.2">
      <c r="A588" s="44" t="s">
        <v>716</v>
      </c>
      <c r="B588" s="44" t="s">
        <v>942</v>
      </c>
      <c r="C588" s="44" t="s">
        <v>43</v>
      </c>
      <c r="D588" s="46">
        <v>9780857752642</v>
      </c>
      <c r="E588" s="44" t="s">
        <v>636</v>
      </c>
      <c r="F588" s="44" t="s">
        <v>720</v>
      </c>
      <c r="G588" s="44" t="s">
        <v>719</v>
      </c>
      <c r="H588" s="44">
        <v>9.99</v>
      </c>
      <c r="J588" s="44">
        <v>20</v>
      </c>
      <c r="K588" s="42">
        <v>0</v>
      </c>
      <c r="L588" s="43">
        <f t="shared" si="24"/>
        <v>0</v>
      </c>
      <c r="M588" s="12">
        <f t="shared" si="25"/>
        <v>5.4945000000000004</v>
      </c>
    </row>
    <row r="589" spans="1:16" s="44" customFormat="1" ht="16" x14ac:dyDescent="0.2">
      <c r="A589" s="44" t="s">
        <v>716</v>
      </c>
      <c r="B589" s="44" t="s">
        <v>942</v>
      </c>
      <c r="C589" s="44" t="s">
        <v>43</v>
      </c>
      <c r="D589" s="46">
        <v>9781847869494</v>
      </c>
      <c r="E589" s="44" t="s">
        <v>636</v>
      </c>
      <c r="F589" s="44" t="s">
        <v>721</v>
      </c>
      <c r="G589" s="44" t="s">
        <v>719</v>
      </c>
      <c r="H589" s="44">
        <v>9.99</v>
      </c>
      <c r="J589" s="44">
        <v>20</v>
      </c>
      <c r="K589" s="42">
        <v>0</v>
      </c>
      <c r="L589" s="43">
        <f t="shared" si="24"/>
        <v>0</v>
      </c>
      <c r="M589" s="12">
        <f t="shared" si="25"/>
        <v>5.4945000000000004</v>
      </c>
    </row>
    <row r="590" spans="1:16" s="44" customFormat="1" ht="16" x14ac:dyDescent="0.2">
      <c r="A590" s="44" t="s">
        <v>716</v>
      </c>
      <c r="B590" s="44" t="s">
        <v>942</v>
      </c>
      <c r="C590" s="44" t="s">
        <v>43</v>
      </c>
      <c r="D590" s="46">
        <v>9780857753755</v>
      </c>
      <c r="E590" s="44" t="s">
        <v>636</v>
      </c>
      <c r="F590" s="44" t="s">
        <v>722</v>
      </c>
      <c r="G590" s="44" t="s">
        <v>719</v>
      </c>
      <c r="H590" s="44">
        <v>9.99</v>
      </c>
      <c r="J590" s="44">
        <v>20</v>
      </c>
      <c r="K590" s="42">
        <v>0</v>
      </c>
      <c r="L590" s="43">
        <f t="shared" si="24"/>
        <v>0</v>
      </c>
      <c r="M590" s="12">
        <f t="shared" si="25"/>
        <v>5.4945000000000004</v>
      </c>
    </row>
    <row r="591" spans="1:16" s="44" customFormat="1" ht="16" x14ac:dyDescent="0.2">
      <c r="A591" s="44" t="s">
        <v>716</v>
      </c>
      <c r="B591" s="44" t="s">
        <v>942</v>
      </c>
      <c r="C591" s="44" t="s">
        <v>43</v>
      </c>
      <c r="D591" s="46">
        <v>9781847869500</v>
      </c>
      <c r="E591" s="44" t="s">
        <v>636</v>
      </c>
      <c r="F591" s="44" t="s">
        <v>723</v>
      </c>
      <c r="G591" s="44" t="s">
        <v>719</v>
      </c>
      <c r="H591" s="44">
        <v>9.99</v>
      </c>
      <c r="J591" s="44">
        <v>20</v>
      </c>
      <c r="K591" s="42">
        <v>0</v>
      </c>
      <c r="L591" s="43">
        <f t="shared" si="24"/>
        <v>0</v>
      </c>
      <c r="M591" s="12">
        <f t="shared" si="25"/>
        <v>5.4945000000000004</v>
      </c>
    </row>
    <row r="592" spans="1:16" s="44" customFormat="1" ht="16" x14ac:dyDescent="0.2">
      <c r="A592" s="44" t="s">
        <v>716</v>
      </c>
      <c r="B592" s="44" t="s">
        <v>942</v>
      </c>
      <c r="C592" s="44" t="s">
        <v>43</v>
      </c>
      <c r="D592" s="46">
        <v>9781847866554</v>
      </c>
      <c r="E592" s="44" t="s">
        <v>636</v>
      </c>
      <c r="F592" s="44" t="s">
        <v>724</v>
      </c>
      <c r="G592" s="44" t="s">
        <v>719</v>
      </c>
      <c r="H592" s="44">
        <v>9.99</v>
      </c>
      <c r="J592" s="44">
        <v>20</v>
      </c>
      <c r="K592" s="42">
        <v>0</v>
      </c>
      <c r="L592" s="43">
        <f t="shared" si="24"/>
        <v>0</v>
      </c>
      <c r="M592" s="12">
        <f t="shared" si="25"/>
        <v>5.4945000000000004</v>
      </c>
    </row>
    <row r="593" spans="1:16" s="44" customFormat="1" ht="16" x14ac:dyDescent="0.2">
      <c r="A593" s="44" t="s">
        <v>716</v>
      </c>
      <c r="B593" s="44" t="s">
        <v>942</v>
      </c>
      <c r="C593" s="44" t="s">
        <v>43</v>
      </c>
      <c r="D593" s="46">
        <v>9781839641909</v>
      </c>
      <c r="E593" s="44" t="s">
        <v>636</v>
      </c>
      <c r="F593" s="44" t="s">
        <v>725</v>
      </c>
      <c r="G593" s="44" t="s">
        <v>726</v>
      </c>
      <c r="H593" s="44">
        <v>9.99</v>
      </c>
      <c r="J593" s="44">
        <v>20</v>
      </c>
      <c r="K593" s="42">
        <v>0</v>
      </c>
      <c r="L593" s="43">
        <f t="shared" si="24"/>
        <v>0</v>
      </c>
      <c r="M593" s="12">
        <f t="shared" si="25"/>
        <v>5.4945000000000004</v>
      </c>
    </row>
    <row r="594" spans="1:16" s="44" customFormat="1" ht="16" x14ac:dyDescent="0.2">
      <c r="A594" s="44" t="s">
        <v>716</v>
      </c>
      <c r="B594" s="44" t="s">
        <v>942</v>
      </c>
      <c r="C594" s="44" t="s">
        <v>43</v>
      </c>
      <c r="D594" s="46">
        <v>9781847867025</v>
      </c>
      <c r="E594" s="44" t="s">
        <v>636</v>
      </c>
      <c r="F594" s="44" t="s">
        <v>727</v>
      </c>
      <c r="G594" s="44" t="s">
        <v>728</v>
      </c>
      <c r="H594" s="44">
        <v>9.99</v>
      </c>
      <c r="J594" s="44">
        <v>20</v>
      </c>
      <c r="K594" s="42">
        <v>0</v>
      </c>
      <c r="L594" s="43">
        <f t="shared" si="24"/>
        <v>0</v>
      </c>
      <c r="M594" s="12">
        <f t="shared" si="25"/>
        <v>5.4945000000000004</v>
      </c>
    </row>
    <row r="595" spans="1:16" s="44" customFormat="1" ht="16" x14ac:dyDescent="0.2">
      <c r="A595" s="44" t="s">
        <v>716</v>
      </c>
      <c r="B595" s="44" t="s">
        <v>942</v>
      </c>
      <c r="C595" s="44" t="s">
        <v>43</v>
      </c>
      <c r="D595" s="46">
        <v>9781847867162</v>
      </c>
      <c r="E595" s="44" t="s">
        <v>636</v>
      </c>
      <c r="F595" s="44" t="s">
        <v>729</v>
      </c>
      <c r="G595" s="44" t="s">
        <v>730</v>
      </c>
      <c r="H595" s="44">
        <v>9.99</v>
      </c>
      <c r="J595" s="44">
        <v>20</v>
      </c>
      <c r="K595" s="42">
        <v>0</v>
      </c>
      <c r="L595" s="43">
        <f t="shared" si="24"/>
        <v>0</v>
      </c>
      <c r="M595" s="12">
        <f t="shared" si="25"/>
        <v>5.4945000000000004</v>
      </c>
    </row>
    <row r="596" spans="1:16" s="44" customFormat="1" ht="16" x14ac:dyDescent="0.2">
      <c r="A596" s="44" t="s">
        <v>716</v>
      </c>
      <c r="B596" s="44" t="s">
        <v>942</v>
      </c>
      <c r="C596" s="44" t="s">
        <v>43</v>
      </c>
      <c r="D596" s="46">
        <v>9781847867018</v>
      </c>
      <c r="E596" s="44" t="s">
        <v>636</v>
      </c>
      <c r="F596" s="44" t="s">
        <v>731</v>
      </c>
      <c r="G596" s="44" t="s">
        <v>732</v>
      </c>
      <c r="H596" s="44">
        <v>9.99</v>
      </c>
      <c r="J596" s="44">
        <v>20</v>
      </c>
      <c r="K596" s="42">
        <v>0</v>
      </c>
      <c r="L596" s="43">
        <f t="shared" si="24"/>
        <v>0</v>
      </c>
      <c r="M596" s="12">
        <f t="shared" si="25"/>
        <v>5.4945000000000004</v>
      </c>
    </row>
    <row r="597" spans="1:16" s="44" customFormat="1" ht="16" x14ac:dyDescent="0.2">
      <c r="A597" s="44" t="s">
        <v>716</v>
      </c>
      <c r="B597" s="44" t="s">
        <v>942</v>
      </c>
      <c r="C597" s="44" t="s">
        <v>43</v>
      </c>
      <c r="D597" s="46">
        <v>9781847869814</v>
      </c>
      <c r="E597" s="44" t="s">
        <v>636</v>
      </c>
      <c r="F597" s="44" t="s">
        <v>733</v>
      </c>
      <c r="G597" s="44" t="s">
        <v>734</v>
      </c>
      <c r="H597" s="44">
        <v>9.99</v>
      </c>
      <c r="J597" s="44">
        <v>20</v>
      </c>
      <c r="K597" s="42">
        <v>0</v>
      </c>
      <c r="L597" s="43">
        <f t="shared" si="24"/>
        <v>0</v>
      </c>
      <c r="M597" s="12">
        <f t="shared" si="25"/>
        <v>5.4945000000000004</v>
      </c>
    </row>
    <row r="598" spans="1:16" s="44" customFormat="1" ht="16" x14ac:dyDescent="0.2">
      <c r="A598" s="44" t="s">
        <v>716</v>
      </c>
      <c r="B598" s="44" t="s">
        <v>942</v>
      </c>
      <c r="C598" s="44" t="s">
        <v>43</v>
      </c>
      <c r="D598" s="46">
        <v>9781847863058</v>
      </c>
      <c r="E598" s="44" t="s">
        <v>636</v>
      </c>
      <c r="F598" s="44" t="s">
        <v>735</v>
      </c>
      <c r="G598" s="44" t="s">
        <v>736</v>
      </c>
      <c r="H598" s="44">
        <v>9.99</v>
      </c>
      <c r="J598" s="44">
        <v>20</v>
      </c>
      <c r="K598" s="42">
        <v>0</v>
      </c>
      <c r="L598" s="43">
        <f t="shared" si="24"/>
        <v>0</v>
      </c>
      <c r="M598" s="12">
        <f t="shared" si="25"/>
        <v>5.4945000000000004</v>
      </c>
    </row>
    <row r="599" spans="1:16" s="44" customFormat="1" ht="16" x14ac:dyDescent="0.2">
      <c r="A599" s="44" t="s">
        <v>716</v>
      </c>
      <c r="B599" s="44" t="s">
        <v>942</v>
      </c>
      <c r="C599" s="44" t="s">
        <v>43</v>
      </c>
      <c r="D599" s="46">
        <v>9781787552982</v>
      </c>
      <c r="E599" s="44" t="s">
        <v>636</v>
      </c>
      <c r="F599" s="44" t="s">
        <v>737</v>
      </c>
      <c r="G599" s="44" t="s">
        <v>726</v>
      </c>
      <c r="H599" s="44">
        <v>9.99</v>
      </c>
      <c r="J599" s="44">
        <v>20</v>
      </c>
      <c r="K599" s="42">
        <v>0</v>
      </c>
      <c r="L599" s="43">
        <f t="shared" si="24"/>
        <v>0</v>
      </c>
      <c r="M599" s="12">
        <f t="shared" si="25"/>
        <v>5.4945000000000004</v>
      </c>
    </row>
    <row r="600" spans="1:16" s="44" customFormat="1" ht="16" x14ac:dyDescent="0.2">
      <c r="A600" s="44" t="s">
        <v>716</v>
      </c>
      <c r="B600" s="44" t="s">
        <v>942</v>
      </c>
      <c r="C600" s="44" t="s">
        <v>43</v>
      </c>
      <c r="D600" s="46">
        <v>9781847866547</v>
      </c>
      <c r="E600" s="44" t="s">
        <v>636</v>
      </c>
      <c r="F600" s="44" t="s">
        <v>738</v>
      </c>
      <c r="G600" s="44" t="s">
        <v>739</v>
      </c>
      <c r="H600" s="44">
        <v>9.99</v>
      </c>
      <c r="J600" s="44">
        <v>20</v>
      </c>
      <c r="K600" s="42">
        <v>0</v>
      </c>
      <c r="L600" s="43">
        <f t="shared" si="24"/>
        <v>0</v>
      </c>
      <c r="M600" s="12">
        <f t="shared" si="25"/>
        <v>5.4945000000000004</v>
      </c>
    </row>
    <row r="601" spans="1:16" s="44" customFormat="1" ht="16" x14ac:dyDescent="0.2">
      <c r="A601" s="44" t="s">
        <v>716</v>
      </c>
      <c r="B601" s="44" t="s">
        <v>942</v>
      </c>
      <c r="C601" s="44" t="s">
        <v>43</v>
      </c>
      <c r="D601" s="46">
        <v>9781847867186</v>
      </c>
      <c r="E601" s="44" t="s">
        <v>636</v>
      </c>
      <c r="F601" s="44" t="s">
        <v>740</v>
      </c>
      <c r="G601" s="44" t="s">
        <v>719</v>
      </c>
      <c r="H601" s="44">
        <v>9.99</v>
      </c>
      <c r="J601" s="44">
        <v>20</v>
      </c>
      <c r="K601" s="42">
        <v>0</v>
      </c>
      <c r="L601" s="43">
        <f t="shared" si="24"/>
        <v>0</v>
      </c>
      <c r="M601" s="12">
        <f t="shared" si="25"/>
        <v>5.4945000000000004</v>
      </c>
    </row>
    <row r="602" spans="1:16" ht="15.75" customHeight="1" x14ac:dyDescent="0.2">
      <c r="C602" s="4"/>
      <c r="D602" s="23"/>
      <c r="H602" s="6"/>
      <c r="I602" s="6"/>
      <c r="J602" s="4"/>
      <c r="K602" s="4"/>
      <c r="M602" s="12"/>
    </row>
    <row r="603" spans="1:16" ht="15.75" customHeight="1" x14ac:dyDescent="0.2">
      <c r="A603" s="47" t="s">
        <v>741</v>
      </c>
      <c r="B603" s="35"/>
      <c r="C603" s="36"/>
      <c r="D603" s="37"/>
      <c r="E603" s="37"/>
      <c r="F603" s="35"/>
      <c r="G603" s="35"/>
      <c r="H603" s="35"/>
      <c r="I603" s="35"/>
      <c r="J603" s="38"/>
      <c r="K603" s="39"/>
      <c r="L603" s="39"/>
      <c r="M603" s="39"/>
      <c r="N603" s="40"/>
      <c r="O603" s="40"/>
      <c r="P603" s="40"/>
    </row>
    <row r="604" spans="1:16" s="44" customFormat="1" ht="16" x14ac:dyDescent="0.2">
      <c r="A604" s="44" t="s">
        <v>716</v>
      </c>
      <c r="B604" s="44" t="s">
        <v>942</v>
      </c>
      <c r="C604" s="44" t="s">
        <v>43</v>
      </c>
      <c r="D604" s="46">
        <v>9781839648908</v>
      </c>
      <c r="E604" s="44" t="s">
        <v>77</v>
      </c>
      <c r="F604" s="44" t="s">
        <v>742</v>
      </c>
      <c r="G604" s="44" t="s">
        <v>719</v>
      </c>
      <c r="H604" s="44">
        <v>6.99</v>
      </c>
      <c r="J604" s="44">
        <v>80</v>
      </c>
      <c r="K604" s="42">
        <v>0</v>
      </c>
      <c r="L604" s="43">
        <f t="shared" si="24"/>
        <v>0</v>
      </c>
      <c r="M604" s="12">
        <f t="shared" si="25"/>
        <v>3.8445</v>
      </c>
    </row>
    <row r="605" spans="1:16" s="44" customFormat="1" ht="16" x14ac:dyDescent="0.2">
      <c r="A605" s="44" t="s">
        <v>716</v>
      </c>
      <c r="B605" s="44" t="s">
        <v>942</v>
      </c>
      <c r="C605" s="44" t="s">
        <v>43</v>
      </c>
      <c r="D605" s="46">
        <v>9781839649479</v>
      </c>
      <c r="E605" s="44" t="s">
        <v>77</v>
      </c>
      <c r="F605" s="44" t="s">
        <v>743</v>
      </c>
      <c r="G605" s="44" t="s">
        <v>719</v>
      </c>
      <c r="H605" s="44">
        <v>6.99</v>
      </c>
      <c r="J605" s="44">
        <v>80</v>
      </c>
      <c r="K605" s="42">
        <v>0</v>
      </c>
      <c r="L605" s="43">
        <f t="shared" si="24"/>
        <v>0</v>
      </c>
      <c r="M605" s="12">
        <f t="shared" si="25"/>
        <v>3.8445</v>
      </c>
    </row>
    <row r="606" spans="1:16" s="44" customFormat="1" ht="16" x14ac:dyDescent="0.2">
      <c r="A606" s="44" t="s">
        <v>716</v>
      </c>
      <c r="B606" s="44" t="s">
        <v>942</v>
      </c>
      <c r="C606" s="44" t="s">
        <v>43</v>
      </c>
      <c r="D606" s="46">
        <v>9781839649448</v>
      </c>
      <c r="E606" s="44" t="s">
        <v>77</v>
      </c>
      <c r="F606" s="44" t="s">
        <v>744</v>
      </c>
      <c r="G606" s="44" t="s">
        <v>719</v>
      </c>
      <c r="H606" s="44">
        <v>6.99</v>
      </c>
      <c r="J606" s="44">
        <v>80</v>
      </c>
      <c r="K606" s="42">
        <v>0</v>
      </c>
      <c r="L606" s="43">
        <f t="shared" si="24"/>
        <v>0</v>
      </c>
      <c r="M606" s="12">
        <f t="shared" si="25"/>
        <v>3.8445</v>
      </c>
    </row>
    <row r="607" spans="1:16" s="44" customFormat="1" ht="16" x14ac:dyDescent="0.2">
      <c r="A607" s="44" t="s">
        <v>716</v>
      </c>
      <c r="B607" s="44" t="s">
        <v>942</v>
      </c>
      <c r="C607" s="44" t="s">
        <v>43</v>
      </c>
      <c r="D607" s="46">
        <v>9781839648915</v>
      </c>
      <c r="E607" s="44" t="s">
        <v>77</v>
      </c>
      <c r="F607" s="44" t="s">
        <v>745</v>
      </c>
      <c r="G607" s="44" t="s">
        <v>719</v>
      </c>
      <c r="H607" s="44">
        <v>6.99</v>
      </c>
      <c r="J607" s="44">
        <v>80</v>
      </c>
      <c r="K607" s="42">
        <v>0</v>
      </c>
      <c r="L607" s="43">
        <f t="shared" si="24"/>
        <v>0</v>
      </c>
      <c r="M607" s="12">
        <f t="shared" si="25"/>
        <v>3.8445</v>
      </c>
    </row>
    <row r="608" spans="1:16" s="44" customFormat="1" ht="16" x14ac:dyDescent="0.2">
      <c r="A608" s="44" t="s">
        <v>716</v>
      </c>
      <c r="B608" s="44" t="s">
        <v>942</v>
      </c>
      <c r="C608" s="44" t="s">
        <v>43</v>
      </c>
      <c r="D608" s="46">
        <v>9781839649462</v>
      </c>
      <c r="E608" s="44" t="s">
        <v>77</v>
      </c>
      <c r="F608" s="44" t="s">
        <v>746</v>
      </c>
      <c r="G608" s="44" t="s">
        <v>719</v>
      </c>
      <c r="H608" s="44">
        <v>6.99</v>
      </c>
      <c r="J608" s="44">
        <v>80</v>
      </c>
      <c r="K608" s="42">
        <v>0</v>
      </c>
      <c r="L608" s="43">
        <f t="shared" si="24"/>
        <v>0</v>
      </c>
      <c r="M608" s="12">
        <f t="shared" si="25"/>
        <v>3.8445</v>
      </c>
    </row>
    <row r="609" spans="1:16" s="44" customFormat="1" ht="16" x14ac:dyDescent="0.2">
      <c r="A609" s="44" t="s">
        <v>716</v>
      </c>
      <c r="B609" s="44" t="s">
        <v>942</v>
      </c>
      <c r="C609" s="44" t="s">
        <v>43</v>
      </c>
      <c r="D609" s="46">
        <v>9781839649455</v>
      </c>
      <c r="E609" s="44" t="s">
        <v>77</v>
      </c>
      <c r="F609" s="44" t="s">
        <v>747</v>
      </c>
      <c r="G609" s="44" t="s">
        <v>719</v>
      </c>
      <c r="H609" s="44">
        <v>6.99</v>
      </c>
      <c r="J609" s="44">
        <v>80</v>
      </c>
      <c r="K609" s="42">
        <v>0</v>
      </c>
      <c r="L609" s="43">
        <f t="shared" si="24"/>
        <v>0</v>
      </c>
      <c r="M609" s="12">
        <f t="shared" si="25"/>
        <v>3.8445</v>
      </c>
    </row>
    <row r="610" spans="1:16" ht="15.75" customHeight="1" x14ac:dyDescent="0.2">
      <c r="C610" s="4"/>
      <c r="D610" s="23"/>
      <c r="H610" s="6"/>
      <c r="I610" s="6"/>
      <c r="J610" s="4"/>
      <c r="K610" s="4"/>
      <c r="M610" s="12"/>
    </row>
    <row r="611" spans="1:16" ht="15.75" customHeight="1" x14ac:dyDescent="0.2">
      <c r="A611" s="47" t="s">
        <v>717</v>
      </c>
      <c r="B611" s="35"/>
      <c r="C611" s="36"/>
      <c r="D611" s="37"/>
      <c r="E611" s="37"/>
      <c r="F611" s="35"/>
      <c r="G611" s="35"/>
      <c r="H611" s="35"/>
      <c r="I611" s="35"/>
      <c r="J611" s="38"/>
      <c r="K611" s="39"/>
      <c r="L611" s="39"/>
      <c r="M611" s="39"/>
      <c r="N611" s="40"/>
      <c r="O611" s="40"/>
      <c r="P611" s="40"/>
    </row>
    <row r="612" spans="1:16" s="44" customFormat="1" ht="16" x14ac:dyDescent="0.2">
      <c r="A612" s="44" t="s">
        <v>716</v>
      </c>
      <c r="B612" s="44" t="s">
        <v>942</v>
      </c>
      <c r="C612" s="44" t="s">
        <v>43</v>
      </c>
      <c r="D612" s="46">
        <v>9781786645395</v>
      </c>
      <c r="E612" s="44" t="s">
        <v>77</v>
      </c>
      <c r="F612" s="44" t="s">
        <v>748</v>
      </c>
      <c r="G612" s="44" t="s">
        <v>943</v>
      </c>
      <c r="H612" s="44">
        <v>20</v>
      </c>
      <c r="J612" s="44">
        <v>8</v>
      </c>
      <c r="K612" s="42">
        <v>0</v>
      </c>
      <c r="L612" s="43">
        <f t="shared" si="24"/>
        <v>0</v>
      </c>
      <c r="M612" s="12">
        <f t="shared" si="25"/>
        <v>11</v>
      </c>
    </row>
    <row r="613" spans="1:16" s="44" customFormat="1" ht="16" x14ac:dyDescent="0.2">
      <c r="A613" s="44" t="s">
        <v>716</v>
      </c>
      <c r="B613" s="44" t="s">
        <v>942</v>
      </c>
      <c r="C613" s="44" t="s">
        <v>43</v>
      </c>
      <c r="D613" s="46">
        <v>9781786647801</v>
      </c>
      <c r="E613" s="44" t="s">
        <v>636</v>
      </c>
      <c r="F613" s="44" t="s">
        <v>749</v>
      </c>
      <c r="G613" s="44" t="s">
        <v>719</v>
      </c>
      <c r="H613" s="44">
        <v>10.99</v>
      </c>
      <c r="J613" s="44">
        <v>20</v>
      </c>
      <c r="K613" s="42">
        <v>0</v>
      </c>
      <c r="L613" s="43">
        <f t="shared" si="24"/>
        <v>0</v>
      </c>
      <c r="M613" s="12">
        <f t="shared" si="25"/>
        <v>6.0445000000000002</v>
      </c>
    </row>
    <row r="614" spans="1:16" s="44" customFormat="1" ht="16" x14ac:dyDescent="0.2">
      <c r="A614" s="44" t="s">
        <v>716</v>
      </c>
      <c r="B614" s="44" t="s">
        <v>942</v>
      </c>
      <c r="C614" s="44" t="s">
        <v>43</v>
      </c>
      <c r="D614" s="46">
        <v>9781786642394</v>
      </c>
      <c r="E614" s="44" t="s">
        <v>636</v>
      </c>
      <c r="F614" s="44" t="s">
        <v>750</v>
      </c>
      <c r="G614" s="44" t="s">
        <v>719</v>
      </c>
      <c r="H614" s="44">
        <v>9.99</v>
      </c>
      <c r="J614" s="44">
        <v>20</v>
      </c>
      <c r="K614" s="42">
        <v>0</v>
      </c>
      <c r="L614" s="43">
        <f t="shared" si="24"/>
        <v>0</v>
      </c>
      <c r="M614" s="12">
        <f t="shared" si="25"/>
        <v>5.4945000000000004</v>
      </c>
    </row>
    <row r="615" spans="1:16" s="44" customFormat="1" ht="16" x14ac:dyDescent="0.2">
      <c r="A615" s="44" t="s">
        <v>716</v>
      </c>
      <c r="B615" s="44" t="s">
        <v>942</v>
      </c>
      <c r="C615" s="44" t="s">
        <v>43</v>
      </c>
      <c r="D615" s="46">
        <v>9781783619207</v>
      </c>
      <c r="E615" s="44" t="s">
        <v>636</v>
      </c>
      <c r="F615" s="44" t="s">
        <v>751</v>
      </c>
      <c r="G615" s="44" t="s">
        <v>719</v>
      </c>
      <c r="H615" s="44">
        <v>10.99</v>
      </c>
      <c r="J615" s="44">
        <v>20</v>
      </c>
      <c r="K615" s="42">
        <v>0</v>
      </c>
      <c r="L615" s="43">
        <f t="shared" si="24"/>
        <v>0</v>
      </c>
      <c r="M615" s="12">
        <f t="shared" si="25"/>
        <v>6.0445000000000002</v>
      </c>
    </row>
    <row r="616" spans="1:16" s="44" customFormat="1" ht="16" x14ac:dyDescent="0.2">
      <c r="A616" s="44" t="s">
        <v>716</v>
      </c>
      <c r="B616" s="44" t="s">
        <v>942</v>
      </c>
      <c r="C616" s="44" t="s">
        <v>43</v>
      </c>
      <c r="D616" s="46">
        <v>9781783619214</v>
      </c>
      <c r="E616" s="44" t="s">
        <v>636</v>
      </c>
      <c r="F616" s="44" t="s">
        <v>752</v>
      </c>
      <c r="G616" s="44" t="s">
        <v>719</v>
      </c>
      <c r="H616" s="44">
        <v>10.99</v>
      </c>
      <c r="J616" s="44">
        <v>20</v>
      </c>
      <c r="K616" s="42">
        <v>0</v>
      </c>
      <c r="L616" s="43">
        <f t="shared" si="24"/>
        <v>0</v>
      </c>
      <c r="M616" s="12">
        <f t="shared" si="25"/>
        <v>6.0445000000000002</v>
      </c>
    </row>
    <row r="617" spans="1:16" s="44" customFormat="1" ht="16" x14ac:dyDescent="0.2">
      <c r="A617" s="44" t="s">
        <v>716</v>
      </c>
      <c r="B617" s="44" t="s">
        <v>942</v>
      </c>
      <c r="C617" s="44" t="s">
        <v>43</v>
      </c>
      <c r="D617" s="46">
        <v>9780857755995</v>
      </c>
      <c r="E617" s="44" t="s">
        <v>636</v>
      </c>
      <c r="F617" s="44" t="s">
        <v>753</v>
      </c>
      <c r="G617" s="44" t="s">
        <v>754</v>
      </c>
      <c r="H617" s="44">
        <v>9.99</v>
      </c>
      <c r="J617" s="44">
        <v>30</v>
      </c>
      <c r="K617" s="42">
        <v>0</v>
      </c>
      <c r="L617" s="43">
        <f t="shared" si="24"/>
        <v>0</v>
      </c>
      <c r="M617" s="12">
        <f t="shared" si="25"/>
        <v>5.4945000000000004</v>
      </c>
    </row>
    <row r="618" spans="1:16" s="44" customFormat="1" ht="16" x14ac:dyDescent="0.2">
      <c r="A618" s="44" t="s">
        <v>716</v>
      </c>
      <c r="B618" s="44" t="s">
        <v>942</v>
      </c>
      <c r="C618" s="44" t="s">
        <v>43</v>
      </c>
      <c r="D618" s="46">
        <v>9780857756022</v>
      </c>
      <c r="E618" s="44" t="s">
        <v>636</v>
      </c>
      <c r="F618" s="44" t="s">
        <v>755</v>
      </c>
      <c r="G618" s="44" t="s">
        <v>756</v>
      </c>
      <c r="H618" s="44">
        <v>9.99</v>
      </c>
      <c r="J618" s="44">
        <v>30</v>
      </c>
      <c r="K618" s="42">
        <v>0</v>
      </c>
      <c r="L618" s="43">
        <f t="shared" si="24"/>
        <v>0</v>
      </c>
      <c r="M618" s="12">
        <f t="shared" si="25"/>
        <v>5.4945000000000004</v>
      </c>
    </row>
    <row r="619" spans="1:16" s="44" customFormat="1" ht="16" x14ac:dyDescent="0.2">
      <c r="A619" s="44" t="s">
        <v>716</v>
      </c>
      <c r="B619" s="44" t="s">
        <v>942</v>
      </c>
      <c r="C619" s="44" t="s">
        <v>43</v>
      </c>
      <c r="D619" s="46">
        <v>9781787557796</v>
      </c>
      <c r="E619" s="44" t="s">
        <v>636</v>
      </c>
      <c r="F619" s="44" t="s">
        <v>757</v>
      </c>
      <c r="G619" s="44" t="s">
        <v>758</v>
      </c>
      <c r="H619" s="44">
        <v>9.99</v>
      </c>
      <c r="J619" s="44">
        <v>20</v>
      </c>
      <c r="K619" s="42">
        <v>0</v>
      </c>
      <c r="L619" s="43">
        <f t="shared" si="24"/>
        <v>0</v>
      </c>
      <c r="M619" s="12">
        <f t="shared" si="25"/>
        <v>5.4945000000000004</v>
      </c>
    </row>
    <row r="620" spans="1:16" s="44" customFormat="1" ht="16" x14ac:dyDescent="0.2">
      <c r="A620" s="44" t="s">
        <v>716</v>
      </c>
      <c r="B620" s="44" t="s">
        <v>942</v>
      </c>
      <c r="C620" s="44" t="s">
        <v>43</v>
      </c>
      <c r="D620" s="46">
        <v>9781783616008</v>
      </c>
      <c r="E620" s="44" t="s">
        <v>636</v>
      </c>
      <c r="F620" s="44" t="s">
        <v>759</v>
      </c>
      <c r="G620" s="44" t="s">
        <v>760</v>
      </c>
      <c r="H620" s="44">
        <v>9.99</v>
      </c>
      <c r="J620" s="44">
        <v>26</v>
      </c>
      <c r="K620" s="42">
        <v>0</v>
      </c>
      <c r="L620" s="43">
        <f t="shared" si="24"/>
        <v>0</v>
      </c>
      <c r="M620" s="12">
        <f t="shared" si="25"/>
        <v>5.4945000000000004</v>
      </c>
    </row>
    <row r="621" spans="1:16" s="44" customFormat="1" ht="16" x14ac:dyDescent="0.2">
      <c r="A621" s="44" t="s">
        <v>716</v>
      </c>
      <c r="B621" s="44" t="s">
        <v>942</v>
      </c>
      <c r="C621" s="44" t="s">
        <v>43</v>
      </c>
      <c r="D621" s="46">
        <v>9781783616015</v>
      </c>
      <c r="E621" s="44" t="s">
        <v>636</v>
      </c>
      <c r="F621" s="44" t="s">
        <v>761</v>
      </c>
      <c r="G621" s="44" t="s">
        <v>760</v>
      </c>
      <c r="H621" s="44">
        <v>9.99</v>
      </c>
      <c r="J621" s="44">
        <v>26</v>
      </c>
      <c r="K621" s="42">
        <v>0</v>
      </c>
      <c r="L621" s="43">
        <f t="shared" si="24"/>
        <v>0</v>
      </c>
      <c r="M621" s="12">
        <f t="shared" si="25"/>
        <v>5.4945000000000004</v>
      </c>
    </row>
    <row r="622" spans="1:16" s="44" customFormat="1" ht="16" x14ac:dyDescent="0.2">
      <c r="A622" s="44" t="s">
        <v>716</v>
      </c>
      <c r="B622" s="44" t="s">
        <v>942</v>
      </c>
      <c r="C622" s="44" t="s">
        <v>43</v>
      </c>
      <c r="D622" s="46">
        <v>9781783612833</v>
      </c>
      <c r="E622" s="44" t="s">
        <v>35</v>
      </c>
      <c r="F622" s="44" t="s">
        <v>763</v>
      </c>
      <c r="G622" s="44" t="s">
        <v>764</v>
      </c>
      <c r="H622" s="44">
        <v>20</v>
      </c>
      <c r="J622" s="44">
        <v>16</v>
      </c>
      <c r="K622" s="42">
        <v>0</v>
      </c>
      <c r="L622" s="43">
        <f t="shared" si="24"/>
        <v>0</v>
      </c>
      <c r="M622" s="12">
        <f t="shared" si="25"/>
        <v>11</v>
      </c>
    </row>
    <row r="623" spans="1:16" s="44" customFormat="1" ht="16" x14ac:dyDescent="0.2">
      <c r="A623" s="44" t="s">
        <v>716</v>
      </c>
      <c r="B623" s="44" t="s">
        <v>942</v>
      </c>
      <c r="C623" s="44" t="s">
        <v>43</v>
      </c>
      <c r="D623" s="46">
        <v>9781783619900</v>
      </c>
      <c r="E623" s="44" t="s">
        <v>35</v>
      </c>
      <c r="F623" s="44" t="s">
        <v>765</v>
      </c>
      <c r="G623" s="44" t="s">
        <v>766</v>
      </c>
      <c r="H623" s="44">
        <v>20</v>
      </c>
      <c r="J623" s="44">
        <v>8</v>
      </c>
      <c r="K623" s="42">
        <v>0</v>
      </c>
      <c r="L623" s="43">
        <f t="shared" si="24"/>
        <v>0</v>
      </c>
      <c r="M623" s="12">
        <f t="shared" si="25"/>
        <v>11</v>
      </c>
    </row>
    <row r="624" spans="1:16" s="44" customFormat="1" ht="16" x14ac:dyDescent="0.2">
      <c r="A624" s="44" t="s">
        <v>716</v>
      </c>
      <c r="B624" s="44" t="s">
        <v>942</v>
      </c>
      <c r="C624" s="44" t="s">
        <v>43</v>
      </c>
      <c r="D624" s="46">
        <v>9781787552791</v>
      </c>
      <c r="E624" s="44" t="s">
        <v>35</v>
      </c>
      <c r="F624" s="44" t="s">
        <v>767</v>
      </c>
      <c r="G624" s="44" t="str">
        <f>VLOOKUP(D624,'[1]2024 Book catalogue start FBtoN'!$D$32:$G$666,4,FALSE)</f>
        <v>Howard Mandel, Jeff Watts, Ted Drozdowski and others</v>
      </c>
      <c r="H624" s="44">
        <v>20</v>
      </c>
      <c r="J624" s="44">
        <v>12</v>
      </c>
      <c r="K624" s="42">
        <v>0</v>
      </c>
      <c r="L624" s="43">
        <f t="shared" si="24"/>
        <v>0</v>
      </c>
      <c r="M624" s="12">
        <f t="shared" si="25"/>
        <v>11</v>
      </c>
    </row>
    <row r="625" spans="1:16" ht="15.75" customHeight="1" x14ac:dyDescent="0.2">
      <c r="C625" s="4"/>
      <c r="D625" s="23"/>
      <c r="H625" s="6"/>
      <c r="I625" s="6"/>
      <c r="J625" s="4"/>
      <c r="K625" s="4"/>
      <c r="M625" s="12"/>
    </row>
    <row r="626" spans="1:16" ht="15.75" customHeight="1" x14ac:dyDescent="0.2">
      <c r="A626" s="47" t="s">
        <v>762</v>
      </c>
      <c r="B626" s="35"/>
      <c r="C626" s="36"/>
      <c r="D626" s="37"/>
      <c r="E626" s="37"/>
      <c r="F626" s="35"/>
      <c r="G626" s="35"/>
      <c r="H626" s="35"/>
      <c r="I626" s="35"/>
      <c r="J626" s="38"/>
      <c r="K626" s="39"/>
      <c r="L626" s="39"/>
      <c r="M626" s="39"/>
      <c r="N626" s="40"/>
      <c r="O626" s="40"/>
      <c r="P626" s="40"/>
    </row>
    <row r="627" spans="1:16" s="44" customFormat="1" ht="16" x14ac:dyDescent="0.2">
      <c r="A627" s="44" t="s">
        <v>716</v>
      </c>
      <c r="B627" s="44" t="s">
        <v>942</v>
      </c>
      <c r="C627" s="44" t="s">
        <v>43</v>
      </c>
      <c r="D627" s="46">
        <v>9781787557109</v>
      </c>
      <c r="E627" s="44" t="s">
        <v>35</v>
      </c>
      <c r="F627" s="44" t="s">
        <v>768</v>
      </c>
      <c r="G627" s="44" t="s">
        <v>944</v>
      </c>
      <c r="H627" s="44">
        <v>20</v>
      </c>
      <c r="J627" s="44">
        <v>8</v>
      </c>
      <c r="K627" s="42">
        <v>0</v>
      </c>
      <c r="L627" s="43">
        <f t="shared" si="24"/>
        <v>0</v>
      </c>
      <c r="M627" s="12">
        <f t="shared" si="25"/>
        <v>11</v>
      </c>
    </row>
    <row r="628" spans="1:16" s="44" customFormat="1" ht="16" x14ac:dyDescent="0.2">
      <c r="A628" s="44" t="s">
        <v>716</v>
      </c>
      <c r="B628" s="44" t="s">
        <v>942</v>
      </c>
      <c r="C628" s="44" t="s">
        <v>43</v>
      </c>
      <c r="D628" s="46">
        <v>9781839649523</v>
      </c>
      <c r="E628" s="44" t="s">
        <v>77</v>
      </c>
      <c r="F628" s="44" t="s">
        <v>769</v>
      </c>
      <c r="G628" s="44" t="s">
        <v>770</v>
      </c>
      <c r="H628" s="44">
        <v>4.99</v>
      </c>
      <c r="J628" s="44">
        <v>152</v>
      </c>
      <c r="K628" s="42">
        <v>0</v>
      </c>
      <c r="L628" s="43">
        <f t="shared" si="24"/>
        <v>0</v>
      </c>
      <c r="M628" s="12">
        <f t="shared" si="25"/>
        <v>2.7444999999999999</v>
      </c>
    </row>
    <row r="629" spans="1:16" s="44" customFormat="1" ht="16" x14ac:dyDescent="0.2">
      <c r="A629" s="44" t="s">
        <v>716</v>
      </c>
      <c r="B629" s="44" t="s">
        <v>942</v>
      </c>
      <c r="C629" s="44" t="s">
        <v>43</v>
      </c>
      <c r="D629" s="46">
        <v>9781839649639</v>
      </c>
      <c r="E629" s="44" t="s">
        <v>77</v>
      </c>
      <c r="F629" s="44" t="s">
        <v>771</v>
      </c>
      <c r="G629" s="44" t="s">
        <v>772</v>
      </c>
      <c r="H629" s="44">
        <v>4.99</v>
      </c>
      <c r="J629" s="44">
        <v>152</v>
      </c>
      <c r="K629" s="42">
        <v>0</v>
      </c>
      <c r="L629" s="43">
        <f t="shared" si="24"/>
        <v>0</v>
      </c>
      <c r="M629" s="12">
        <f t="shared" si="25"/>
        <v>2.7444999999999999</v>
      </c>
    </row>
    <row r="630" spans="1:16" s="44" customFormat="1" ht="16" x14ac:dyDescent="0.2">
      <c r="A630" s="44" t="s">
        <v>716</v>
      </c>
      <c r="B630" s="44" t="s">
        <v>942</v>
      </c>
      <c r="C630" s="44" t="s">
        <v>43</v>
      </c>
      <c r="D630" s="46">
        <v>9781839649578</v>
      </c>
      <c r="E630" s="44" t="s">
        <v>77</v>
      </c>
      <c r="F630" s="44" t="s">
        <v>773</v>
      </c>
      <c r="G630" s="44" t="s">
        <v>774</v>
      </c>
      <c r="H630" s="44">
        <v>4.99</v>
      </c>
      <c r="J630" s="44">
        <v>152</v>
      </c>
      <c r="K630" s="42">
        <v>0</v>
      </c>
      <c r="L630" s="43">
        <f t="shared" si="24"/>
        <v>0</v>
      </c>
      <c r="M630" s="12">
        <f t="shared" si="25"/>
        <v>2.7444999999999999</v>
      </c>
    </row>
    <row r="631" spans="1:16" s="44" customFormat="1" ht="16" x14ac:dyDescent="0.2">
      <c r="A631" s="44" t="s">
        <v>716</v>
      </c>
      <c r="B631" s="44" t="s">
        <v>942</v>
      </c>
      <c r="C631" s="44" t="s">
        <v>43</v>
      </c>
      <c r="D631" s="46">
        <v>9781839649608</v>
      </c>
      <c r="E631" s="44" t="s">
        <v>77</v>
      </c>
      <c r="F631" s="44" t="s">
        <v>775</v>
      </c>
      <c r="G631" s="44" t="s">
        <v>776</v>
      </c>
      <c r="H631" s="44">
        <v>4.99</v>
      </c>
      <c r="J631" s="44">
        <v>152</v>
      </c>
      <c r="K631" s="42">
        <v>0</v>
      </c>
      <c r="L631" s="43">
        <f t="shared" si="24"/>
        <v>0</v>
      </c>
      <c r="M631" s="12">
        <f t="shared" si="25"/>
        <v>2.7444999999999999</v>
      </c>
    </row>
    <row r="633" spans="1:16" ht="21" x14ac:dyDescent="0.25">
      <c r="J633" s="50" t="s">
        <v>777</v>
      </c>
      <c r="K633" s="51">
        <f>SUM(K31:K631)</f>
        <v>0</v>
      </c>
      <c r="L633" s="52">
        <f>SUM(L31:L631)</f>
        <v>0</v>
      </c>
    </row>
  </sheetData>
  <phoneticPr fontId="13" type="noConversion"/>
  <hyperlinks>
    <hyperlink ref="B4" r:id="rId1" xr:uid="{00000000-0004-0000-0000-000000000000}"/>
  </hyperlinks>
  <pageMargins left="0.75" right="0.75" top="1" bottom="1" header="0" footer="0"/>
  <pageSetup orientation="landscape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Book catalogue start FBtoN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Wells</dc:creator>
  <cp:lastModifiedBy>Amanda Cullen</cp:lastModifiedBy>
  <dcterms:created xsi:type="dcterms:W3CDTF">2023-10-23T22:53:29Z</dcterms:created>
  <dcterms:modified xsi:type="dcterms:W3CDTF">2024-04-17T11:45:01Z</dcterms:modified>
</cp:coreProperties>
</file>